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Z:\SECPLE\Frequência Vereadores SECPLE\2020\Planilhas para Publicação\"/>
    </mc:Choice>
  </mc:AlternateContent>
  <xr:revisionPtr revIDLastSave="0" documentId="8_{298C85FB-C23F-49EB-8715-09ED51BD3D5B}" xr6:coauthVersionLast="45" xr6:coauthVersionMax="45" xr10:uidLastSave="{00000000-0000-0000-0000-000000000000}"/>
  <bookViews>
    <workbookView xWindow="-120" yWindow="-120" windowWidth="20730" windowHeight="11160" xr2:uid="{8C3FF57F-1CE0-42FB-9326-08377AFEAEE2}"/>
  </bookViews>
  <sheets>
    <sheet name="16-12-2020"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P45" i="1" l="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B44" i="1"/>
  <c r="E43" i="1"/>
  <c r="C43" i="1"/>
  <c r="D43" i="1" s="1"/>
  <c r="A43" i="1"/>
  <c r="B42" i="1"/>
  <c r="C41" i="1"/>
  <c r="E41" i="1" s="1"/>
  <c r="A41" i="1"/>
  <c r="B40" i="1"/>
  <c r="C39" i="1"/>
  <c r="D39" i="1" s="1"/>
  <c r="A39" i="1"/>
  <c r="B38" i="1"/>
  <c r="C37" i="1"/>
  <c r="E38" i="1" s="1"/>
  <c r="A37" i="1"/>
  <c r="B36" i="1"/>
  <c r="C35" i="1"/>
  <c r="D35" i="1" s="1"/>
  <c r="A35" i="1"/>
  <c r="B34" i="1"/>
  <c r="C33" i="1"/>
  <c r="E34" i="1" s="1"/>
  <c r="A33" i="1"/>
  <c r="B32" i="1"/>
  <c r="C31" i="1"/>
  <c r="D31" i="1" s="1"/>
  <c r="A31" i="1"/>
  <c r="B30" i="1"/>
  <c r="C29" i="1"/>
  <c r="E30" i="1" s="1"/>
  <c r="A29" i="1"/>
  <c r="B28" i="1"/>
  <c r="C27" i="1"/>
  <c r="D27" i="1" s="1"/>
  <c r="A27" i="1"/>
  <c r="B26" i="1"/>
  <c r="C25" i="1"/>
  <c r="E26" i="1" s="1"/>
  <c r="A25" i="1"/>
  <c r="B24" i="1"/>
  <c r="C23" i="1"/>
  <c r="D23" i="1" s="1"/>
  <c r="A23" i="1"/>
  <c r="B22" i="1"/>
  <c r="C21" i="1"/>
  <c r="E22" i="1" s="1"/>
  <c r="A21" i="1"/>
  <c r="B20" i="1"/>
  <c r="E19" i="1"/>
  <c r="C19" i="1"/>
  <c r="D19" i="1" s="1"/>
  <c r="A19" i="1"/>
  <c r="C18" i="1"/>
  <c r="D18" i="1" s="1"/>
  <c r="A18" i="1"/>
  <c r="B17" i="1"/>
  <c r="C16" i="1"/>
  <c r="E16" i="1" s="1"/>
  <c r="A16" i="1"/>
  <c r="B15" i="1"/>
  <c r="E14" i="1"/>
  <c r="C14" i="1"/>
  <c r="D14" i="1" s="1"/>
  <c r="A14" i="1"/>
  <c r="B13" i="1"/>
  <c r="C12" i="1"/>
  <c r="E12" i="1" s="1"/>
  <c r="A12" i="1"/>
  <c r="B11" i="1"/>
  <c r="E10" i="1"/>
  <c r="C10" i="1"/>
  <c r="D10" i="1" s="1"/>
  <c r="A10" i="1"/>
  <c r="B9" i="1"/>
  <c r="C8" i="1"/>
  <c r="E8" i="1" s="1"/>
  <c r="A8" i="1"/>
  <c r="B7" i="1"/>
  <c r="E6" i="1"/>
  <c r="C6" i="1"/>
  <c r="D6" i="1" s="1"/>
  <c r="A6" i="1"/>
  <c r="B5" i="1"/>
  <c r="C4" i="1"/>
  <c r="E4" i="1" s="1"/>
  <c r="A4" i="1"/>
  <c r="D2" i="1"/>
  <c r="C44" i="1" s="1"/>
  <c r="E44" i="1" l="1"/>
  <c r="D44" i="1"/>
  <c r="D4" i="1"/>
  <c r="C5" i="1"/>
  <c r="B6" i="1"/>
  <c r="A7" i="1"/>
  <c r="D8" i="1"/>
  <c r="C9" i="1"/>
  <c r="B10" i="1"/>
  <c r="A11" i="1"/>
  <c r="D12" i="1"/>
  <c r="C13" i="1"/>
  <c r="B14" i="1"/>
  <c r="A15" i="1"/>
  <c r="D16" i="1"/>
  <c r="C17" i="1"/>
  <c r="B18" i="1"/>
  <c r="B19" i="1"/>
  <c r="A20" i="1"/>
  <c r="E20" i="1"/>
  <c r="D21" i="1"/>
  <c r="C22" i="1"/>
  <c r="B23" i="1"/>
  <c r="A24" i="1"/>
  <c r="E24" i="1"/>
  <c r="D25" i="1"/>
  <c r="C26" i="1"/>
  <c r="B27" i="1"/>
  <c r="A28" i="1"/>
  <c r="E28" i="1"/>
  <c r="D29" i="1"/>
  <c r="C30" i="1"/>
  <c r="B31" i="1"/>
  <c r="A32" i="1"/>
  <c r="E32" i="1"/>
  <c r="D33" i="1"/>
  <c r="C34" i="1"/>
  <c r="B35" i="1"/>
  <c r="A36" i="1"/>
  <c r="E36" i="1"/>
  <c r="D37" i="1"/>
  <c r="C38" i="1"/>
  <c r="B39" i="1"/>
  <c r="A40" i="1"/>
  <c r="E40" i="1"/>
  <c r="D41" i="1"/>
  <c r="C42" i="1"/>
  <c r="B43" i="1"/>
  <c r="A44" i="1"/>
  <c r="B4" i="1"/>
  <c r="A5" i="1"/>
  <c r="C7" i="1"/>
  <c r="B8" i="1"/>
  <c r="A9" i="1"/>
  <c r="C11" i="1"/>
  <c r="B12" i="1"/>
  <c r="A13" i="1"/>
  <c r="C15" i="1"/>
  <c r="B16" i="1"/>
  <c r="A17" i="1"/>
  <c r="C20" i="1"/>
  <c r="B21" i="1"/>
  <c r="A22" i="1"/>
  <c r="C24" i="1"/>
  <c r="B25" i="1"/>
  <c r="A26" i="1"/>
  <c r="C28" i="1"/>
  <c r="B29" i="1"/>
  <c r="A30" i="1"/>
  <c r="C32" i="1"/>
  <c r="B33" i="1"/>
  <c r="A34" i="1"/>
  <c r="C36" i="1"/>
  <c r="B37" i="1"/>
  <c r="A38" i="1"/>
  <c r="C40" i="1"/>
  <c r="D40" i="1" s="1"/>
  <c r="B41" i="1"/>
  <c r="A42" i="1"/>
  <c r="D24" i="1" l="1"/>
  <c r="E25" i="1"/>
  <c r="D7" i="1"/>
  <c r="E7" i="1"/>
  <c r="D30" i="1"/>
  <c r="E31" i="1"/>
  <c r="E17" i="1"/>
  <c r="D17" i="1"/>
  <c r="E13" i="1"/>
  <c r="D13" i="1"/>
  <c r="E9" i="1"/>
  <c r="D9" i="1"/>
  <c r="E5" i="1"/>
  <c r="D5" i="1"/>
  <c r="E29" i="1"/>
  <c r="D28" i="1"/>
  <c r="D11" i="1"/>
  <c r="E11" i="1"/>
  <c r="E42" i="1"/>
  <c r="D42" i="1"/>
  <c r="D26" i="1"/>
  <c r="E27" i="1"/>
  <c r="E33" i="1"/>
  <c r="D32" i="1"/>
  <c r="E15" i="1"/>
  <c r="D15" i="1"/>
  <c r="D38" i="1"/>
  <c r="E39" i="1"/>
  <c r="E23" i="1"/>
  <c r="D22" i="1"/>
  <c r="E37" i="1"/>
  <c r="D36" i="1"/>
  <c r="E21" i="1"/>
  <c r="D20" i="1"/>
  <c r="D34" i="1"/>
  <c r="E35" i="1"/>
</calcChain>
</file>

<file path=xl/sharedStrings.xml><?xml version="1.0" encoding="utf-8"?>
<sst xmlns="http://schemas.openxmlformats.org/spreadsheetml/2006/main" count="612" uniqueCount="79">
  <si>
    <t>Relatório Individualizado de Presença</t>
  </si>
  <si>
    <t>97ª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</si>
  <si>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</si>
  <si>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</si>
  <si>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</si>
  <si>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</si>
  <si>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</si>
  <si>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</si>
  <si>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</si>
  <si>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</si>
  <si>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872/19</t>
  </si>
  <si>
    <t>1017/20</t>
  </si>
  <si>
    <t xml:space="preserve">328/17 EMENDA 2 </t>
  </si>
  <si>
    <t>328/17 EMENDA 3</t>
  </si>
  <si>
    <t>684/18</t>
  </si>
  <si>
    <t>974/20</t>
  </si>
  <si>
    <t>1026/20</t>
  </si>
  <si>
    <t>876/19</t>
  </si>
  <si>
    <t>1045/20</t>
  </si>
  <si>
    <t>1045/20 EMENDA 1</t>
  </si>
  <si>
    <t>999/20</t>
  </si>
  <si>
    <t>PELO 11/2020</t>
  </si>
  <si>
    <t>1.      Álvaro Damião</t>
  </si>
  <si>
    <t>P</t>
  </si>
  <si>
    <t>2.      Arnaldo Godoy</t>
  </si>
  <si>
    <t>3.      Autair Gomes</t>
  </si>
  <si>
    <t>4.      Bella Gonçalves</t>
  </si>
  <si>
    <t>F</t>
  </si>
  <si>
    <t>5.      Bim da Ambulância</t>
  </si>
  <si>
    <t>6.      Carlos Henrique</t>
  </si>
  <si>
    <t>7.      Catatau do Povo</t>
  </si>
  <si>
    <t>8.      César Gordin</t>
  </si>
  <si>
    <t>9.      Cida Falabella</t>
  </si>
  <si>
    <t>10.    Coronel Piccinini</t>
  </si>
  <si>
    <t>11.    Dimas da Ambulância</t>
  </si>
  <si>
    <t>12.    Dr. Bernardo Ramos</t>
  </si>
  <si>
    <t>13.    Dr. Nilton</t>
  </si>
  <si>
    <t>14.    Edmar Branco</t>
  </si>
  <si>
    <t>15.    Eduardo da Ambulância</t>
  </si>
  <si>
    <t>16.    Elvis Côrtes</t>
  </si>
  <si>
    <t>17.    Fernando Borja</t>
  </si>
  <si>
    <t>X</t>
  </si>
  <si>
    <t>18.    Fernando Luiz</t>
  </si>
  <si>
    <t>19.    Flávio dos Santos</t>
  </si>
  <si>
    <t>20.    Gabriel</t>
  </si>
  <si>
    <t>21.    Gilson Reis</t>
  </si>
  <si>
    <t>22.    Hélio da Farmácia</t>
  </si>
  <si>
    <t>23.    Henrique Braga</t>
  </si>
  <si>
    <t>24.    Irlan Melo</t>
  </si>
  <si>
    <t>25.    Jair di Gregorio</t>
  </si>
  <si>
    <t>26.    Jorge Santos</t>
  </si>
  <si>
    <t>27.    Juninho Los Hermanos</t>
  </si>
  <si>
    <t>28.    Léo Burguês de Castro</t>
  </si>
  <si>
    <t>29.    Maninho Félix</t>
  </si>
  <si>
    <t>30.    Marilda Portela</t>
  </si>
  <si>
    <t>31.    Nely Aquino</t>
  </si>
  <si>
    <t>32.    Orlei</t>
  </si>
  <si>
    <t>33.    Pedrão do Depósito</t>
  </si>
  <si>
    <t>34.    Pedro Bueno</t>
  </si>
  <si>
    <t>35.    Pedro Patrus</t>
  </si>
  <si>
    <t>36.    Preto</t>
  </si>
  <si>
    <t>37.    Professor Juliano Lopes</t>
  </si>
  <si>
    <t>38.    Ramon Bibiano C. de Apoio</t>
  </si>
  <si>
    <t>39.    Reinaldinho</t>
  </si>
  <si>
    <t>40.    Reinaldo Gomes</t>
  </si>
  <si>
    <t>41.    Wesley Autoescola</t>
  </si>
  <si>
    <t>Total</t>
  </si>
  <si>
    <t>Legenda</t>
  </si>
  <si>
    <r>
      <rPr>
        <b/>
        <sz val="11"/>
        <color indexed="8"/>
        <rFont val="Calibri"/>
        <family val="2"/>
      </rPr>
      <t>P</t>
    </r>
    <r>
      <rPr>
        <sz val="11"/>
        <color indexed="8"/>
        <rFont val="Calibri"/>
        <family val="2"/>
      </rPr>
      <t xml:space="preserve"> - Presente</t>
    </r>
  </si>
  <si>
    <r>
      <rPr>
        <b/>
        <sz val="11"/>
        <color indexed="8"/>
        <rFont val="Calibri"/>
        <family val="2"/>
      </rPr>
      <t>F</t>
    </r>
    <r>
      <rPr>
        <sz val="11"/>
        <color indexed="8"/>
        <rFont val="Calibri"/>
        <family val="2"/>
      </rPr>
      <t xml:space="preserve"> - Falta</t>
    </r>
  </si>
  <si>
    <t>AJ</t>
  </si>
  <si>
    <r>
      <rPr>
        <b/>
        <sz val="11"/>
        <color indexed="8"/>
        <rFont val="Calibri"/>
        <family val="2"/>
      </rPr>
      <t>AJ</t>
    </r>
    <r>
      <rPr>
        <sz val="11"/>
        <color indexed="8"/>
        <rFont val="Calibri"/>
        <family val="2"/>
      </rPr>
      <t xml:space="preserve"> - Ausência Justificada</t>
    </r>
  </si>
  <si>
    <t>LM</t>
  </si>
  <si>
    <r>
      <rPr>
        <b/>
        <sz val="11"/>
        <color indexed="8"/>
        <rFont val="Calibri"/>
        <family val="2"/>
      </rPr>
      <t>LM</t>
    </r>
    <r>
      <rPr>
        <sz val="11"/>
        <color indexed="8"/>
        <rFont val="Calibri"/>
        <family val="2"/>
      </rPr>
      <t xml:space="preserve"> - Licença Médica</t>
    </r>
  </si>
  <si>
    <t>SR</t>
  </si>
  <si>
    <r>
      <rPr>
        <b/>
        <sz val="11"/>
        <color indexed="8"/>
        <rFont val="Calibri"/>
        <family val="2"/>
      </rPr>
      <t>SR</t>
    </r>
    <r>
      <rPr>
        <sz val="11"/>
        <color indexed="8"/>
        <rFont val="Calibri"/>
        <family val="2"/>
      </rPr>
      <t xml:space="preserve"> – Licença sem Remuneração</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</si>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</sst>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P;\F;&quot;AJ&quot;"/>
  </numFmts>
  <fonts count="8" x14ac:knownFonts="1">
    <font>
      <sz val="11"/>
      <color indexed="8"/>
      <name val="Calibri"/>
      <family val="2"/>
    </font>
    <font>
      <sz val="11"/>
      <color indexed="8"/>
      <name val="Calibri"/>
      <family val="2"/>
    </font>
    <font>
      <b/>
      <sz val="10"/>
      <color indexed="8"/>
      <name val="Calibri"/>
      <family val="2"/>
    </font>
    <font>
      <sz val="10"/>
      <color indexed="8"/>
      <name val="Arial"/>
      <family val="2"/>
    </font>
    <font>
      <b/>
      <sz val="16"/>
      <color indexed="8"/>
      <name val="Calibri"/>
      <family val="2"/>
    </font>
    <font>
      <sz val="11"/>
      <color indexed="9"/>
      <name val="Calibri"/>
      <family val="2"/>
    </font>
    <font>
      <b/>
      <sz val="11"/>
      <color indexed="8"/>
      <name val="Calibri"/>
      <family val="2"/>
    </font>
    <font>
      <sz val="18"/>
      <color indexed="8"/>
      <name val="Calibri"/>
      <family val="2"/>
    </font>
  </fonts>
  <fills count="3">
    <fill>
      <patternFill patternType="none"/>
    </fill>
    <fill>
      <patternFill patternType="gray125"/>
    </fill>
    <fill>
      <patternFill patternType="solid">
        <fgColor indexed="27"/>
        <bgColor indexed="41"/>
      </patternFill>
    </fill>
  </fills>
  <borders count="5">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medium">
        <color indexed="8"/>
      </left>
      <right style="medium">
        <color indexed="8"/>
      </right>
      <top style="medium">
        <color indexed="8"/>
      </top>
      <bottom style="medium">
        <color indexed="8"/>
      </bottom>
      <diagonal/>
    </border>
  </borders>
  <cellStyleXfs count="2">
    <xf numFmtId="0" fontId="0" fillId="0" borderId="0"/>
    <xf numFmtId="9" fontId="1" fillId="0" borderId="0" applyFill="0" applyBorder="0" applyAlignment="0" applyProtection="0"/>
  </cellStyleXfs>
  <cellXfs count="17">
    <xf numFmtId="0" fontId="0" fillId="0" borderId="0" xfId="0"/>
    <xf numFmtId="0" fontId="0" fillId="0" borderId="1" xfId="0" applyBorder="1"/>
    <xf numFmtId="14" fontId="0" fillId="0" borderId="1" xfId="0" applyNumberFormat="1" applyBorder="1" applyAlignment="1" applyProtection="1">
      <alignment horizontal="left"/>
      <protection locked="0"/>
    </xf>
    <xf numFmtId="0" fontId="0" fillId="0" borderId="0" xfId="0" applyProtection="1">
      <protection locked="0"/>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3" fillId="0" borderId="2" xfId="0" applyFont="1" applyBorder="1" applyAlignment="1">
      <alignment vertical="center"/>
    </xf>
    <xf numFmtId="9" fontId="3" fillId="0" borderId="1" xfId="1" applyFont="1" applyFill="1" applyBorder="1" applyAlignment="1" applyProtection="1">
      <alignment vertical="center"/>
    </xf>
    <xf numFmtId="0" fontId="3" fillId="0" borderId="1" xfId="0" applyFont="1" applyBorder="1" applyAlignment="1">
      <alignment vertical="center"/>
    </xf>
    <xf numFmtId="164" fontId="0" fillId="0" borderId="0" xfId="0" applyNumberFormat="1" applyProtection="1">
      <protection locked="0"/>
    </xf>
    <xf numFmtId="0" fontId="3" fillId="0" borderId="1" xfId="0" applyFont="1" applyBorder="1" applyAlignment="1">
      <alignment horizontal="left" vertical="center"/>
    </xf>
    <xf numFmtId="0" fontId="3" fillId="0" borderId="0" xfId="0" applyFont="1" applyAlignment="1">
      <alignment vertical="center"/>
    </xf>
    <xf numFmtId="0" fontId="4" fillId="0" borderId="0" xfId="0" applyFont="1"/>
    <xf numFmtId="0" fontId="3" fillId="0" borderId="3" xfId="0" applyFont="1" applyBorder="1" applyAlignment="1">
      <alignment vertical="center"/>
    </xf>
    <xf numFmtId="0" fontId="5" fillId="0" borderId="0" xfId="0" applyFont="1"/>
    <xf numFmtId="0" fontId="6" fillId="0" borderId="0" xfId="0" applyFont="1"/>
    <xf numFmtId="0" fontId="7" fillId="0" borderId="4" xfId="0" applyFont="1" applyBorder="1" applyAlignment="1">
      <alignment horizontal="left" vertical="center" wrapText="1"/>
    </xf>
  </cellXfs>
  <cellStyles count="2">
    <cellStyle name="Normal" xfId="0" builtinId="0"/>
    <cellStyle name="Porcentagem" xfId="1" builtinId="5"/>
  </cellStyles>
  <dxfs count="15">
    <dxf>
      <font>
        <b val="0"/>
        <condense val="0"/>
        <extend val="0"/>
        <sz val="11"/>
        <color indexed="8"/>
      </font>
      <fill>
        <patternFill patternType="solid">
          <fgColor indexed="27"/>
          <bgColor indexed="42"/>
        </patternFill>
      </fill>
    </dxf>
    <dxf>
      <font>
        <b val="0"/>
        <condense val="0"/>
        <extend val="0"/>
        <sz val="11"/>
        <color indexed="8"/>
      </font>
      <fill>
        <patternFill patternType="solid">
          <fgColor indexed="45"/>
          <bgColor indexed="29"/>
        </patternFill>
      </fill>
    </dxf>
    <dxf>
      <font>
        <b val="0"/>
        <condense val="0"/>
        <extend val="0"/>
        <sz val="11"/>
        <color indexed="8"/>
      </font>
      <fill>
        <patternFill patternType="solid">
          <fgColor indexed="27"/>
          <bgColor indexed="42"/>
        </patternFill>
      </fill>
    </dxf>
    <dxf>
      <font>
        <b val="0"/>
        <condense val="0"/>
        <extend val="0"/>
        <sz val="11"/>
        <color indexed="8"/>
      </font>
      <fill>
        <patternFill patternType="solid">
          <fgColor indexed="27"/>
          <bgColor indexed="42"/>
        </patternFill>
      </fill>
    </dxf>
    <dxf>
      <font>
        <b val="0"/>
        <condense val="0"/>
        <extend val="0"/>
        <sz val="11"/>
        <color indexed="8"/>
      </font>
      <fill>
        <patternFill patternType="solid">
          <fgColor indexed="45"/>
          <bgColor indexed="29"/>
        </patternFill>
      </fill>
    </dxf>
    <dxf>
      <font>
        <b val="0"/>
        <condense val="0"/>
        <extend val="0"/>
        <sz val="11"/>
        <color indexed="8"/>
      </font>
      <fill>
        <patternFill patternType="solid">
          <fgColor indexed="27"/>
          <bgColor indexed="42"/>
        </patternFill>
      </fill>
    </dxf>
    <dxf>
      <font>
        <b val="0"/>
        <condense val="0"/>
        <extend val="0"/>
        <sz val="11"/>
        <color indexed="8"/>
      </font>
      <fill>
        <patternFill patternType="solid">
          <fgColor indexed="27"/>
          <bgColor indexed="42"/>
        </patternFill>
      </fill>
    </dxf>
    <dxf>
      <font>
        <b val="0"/>
        <condense val="0"/>
        <extend val="0"/>
        <sz val="11"/>
        <color indexed="8"/>
      </font>
      <fill>
        <patternFill patternType="solid">
          <fgColor indexed="45"/>
          <bgColor indexed="29"/>
        </patternFill>
      </fill>
    </dxf>
    <dxf>
      <font>
        <b val="0"/>
        <condense val="0"/>
        <extend val="0"/>
        <sz val="11"/>
        <color indexed="8"/>
      </font>
      <fill>
        <patternFill patternType="solid">
          <fgColor indexed="27"/>
          <bgColor indexed="42"/>
        </patternFill>
      </fill>
    </dxf>
    <dxf>
      <font>
        <b val="0"/>
        <condense val="0"/>
        <extend val="0"/>
        <sz val="11"/>
        <color indexed="8"/>
      </font>
      <fill>
        <patternFill patternType="solid">
          <fgColor indexed="27"/>
          <bgColor indexed="42"/>
        </patternFill>
      </fill>
    </dxf>
    <dxf>
      <font>
        <b val="0"/>
        <condense val="0"/>
        <extend val="0"/>
        <sz val="11"/>
        <color indexed="8"/>
      </font>
      <fill>
        <patternFill patternType="solid">
          <fgColor indexed="45"/>
          <bgColor indexed="29"/>
        </patternFill>
      </fill>
    </dxf>
    <dxf>
      <font>
        <b val="0"/>
        <condense val="0"/>
        <extend val="0"/>
        <sz val="11"/>
        <color indexed="8"/>
      </font>
      <fill>
        <patternFill patternType="solid">
          <fgColor indexed="27"/>
          <bgColor indexed="42"/>
        </patternFill>
      </fill>
    </dxf>
    <dxf>
      <font>
        <b val="0"/>
        <condense val="0"/>
        <extend val="0"/>
        <sz val="11"/>
        <color indexed="8"/>
      </font>
      <fill>
        <patternFill patternType="solid">
          <fgColor indexed="27"/>
          <bgColor indexed="42"/>
        </patternFill>
      </fill>
    </dxf>
    <dxf>
      <font>
        <b val="0"/>
        <condense val="0"/>
        <extend val="0"/>
        <sz val="11"/>
        <color indexed="8"/>
      </font>
      <fill>
        <patternFill patternType="solid">
          <fgColor indexed="45"/>
          <bgColor indexed="29"/>
        </patternFill>
      </fill>
    </dxf>
    <dxf>
      <font>
        <b val="0"/>
        <condense val="0"/>
        <extend val="0"/>
        <sz val="11"/>
        <color indexed="8"/>
      </font>
      <fill>
        <patternFill patternType="solid">
          <fgColor indexed="27"/>
          <bgColor indexed="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10BF9-7BE0-430A-A614-9EC41BD74EBD}">
  <dimension ref="A1:IV57"/>
  <sheetViews>
    <sheetView tabSelected="1" topLeftCell="A29" zoomScale="85" zoomScaleNormal="85" workbookViewId="0">
      <selection activeCell="W31" sqref="W31"/>
    </sheetView>
  </sheetViews>
  <sheetFormatPr defaultRowHeight="15" customHeight="1" x14ac:dyDescent="0.25"/>
  <cols>
    <col min="1" max="1" width="15.5703125" customWidth="1"/>
    <col min="2" max="3" width="13.42578125" customWidth="1"/>
    <col min="4" max="4" width="21.5703125" customWidth="1"/>
    <col min="5" max="5" width="19.85546875" hidden="1" customWidth="1"/>
    <col min="6" max="6" width="35" customWidth="1"/>
    <col min="7" max="7" width="18.140625" customWidth="1"/>
    <col min="8" max="13" width="11.140625" customWidth="1"/>
    <col min="257" max="257" width="15.5703125" customWidth="1"/>
    <col min="258" max="259" width="13.42578125" customWidth="1"/>
    <col min="260" max="260" width="21.5703125" customWidth="1"/>
    <col min="261" max="261" width="0" hidden="1" customWidth="1"/>
    <col min="262" max="262" width="35" customWidth="1"/>
    <col min="263" max="263" width="18.140625" customWidth="1"/>
    <col min="264" max="269" width="11.140625" customWidth="1"/>
    <col min="513" max="513" width="15.5703125" customWidth="1"/>
    <col min="514" max="515" width="13.42578125" customWidth="1"/>
    <col min="516" max="516" width="21.5703125" customWidth="1"/>
    <col min="517" max="517" width="0" hidden="1" customWidth="1"/>
    <col min="518" max="518" width="35" customWidth="1"/>
    <col min="519" max="519" width="18.140625" customWidth="1"/>
    <col min="520" max="525" width="11.140625" customWidth="1"/>
    <col min="769" max="769" width="15.5703125" customWidth="1"/>
    <col min="770" max="771" width="13.42578125" customWidth="1"/>
    <col min="772" max="772" width="21.5703125" customWidth="1"/>
    <col min="773" max="773" width="0" hidden="1" customWidth="1"/>
    <col min="774" max="774" width="35" customWidth="1"/>
    <col min="775" max="775" width="18.140625" customWidth="1"/>
    <col min="776" max="781" width="11.140625" customWidth="1"/>
    <col min="1025" max="1025" width="15.5703125" customWidth="1"/>
    <col min="1026" max="1027" width="13.42578125" customWidth="1"/>
    <col min="1028" max="1028" width="21.5703125" customWidth="1"/>
    <col min="1029" max="1029" width="0" hidden="1" customWidth="1"/>
    <col min="1030" max="1030" width="35" customWidth="1"/>
    <col min="1031" max="1031" width="18.140625" customWidth="1"/>
    <col min="1032" max="1037" width="11.140625" customWidth="1"/>
    <col min="1281" max="1281" width="15.5703125" customWidth="1"/>
    <col min="1282" max="1283" width="13.42578125" customWidth="1"/>
    <col min="1284" max="1284" width="21.5703125" customWidth="1"/>
    <col min="1285" max="1285" width="0" hidden="1" customWidth="1"/>
    <col min="1286" max="1286" width="35" customWidth="1"/>
    <col min="1287" max="1287" width="18.140625" customWidth="1"/>
    <col min="1288" max="1293" width="11.140625" customWidth="1"/>
    <col min="1537" max="1537" width="15.5703125" customWidth="1"/>
    <col min="1538" max="1539" width="13.42578125" customWidth="1"/>
    <col min="1540" max="1540" width="21.5703125" customWidth="1"/>
    <col min="1541" max="1541" width="0" hidden="1" customWidth="1"/>
    <col min="1542" max="1542" width="35" customWidth="1"/>
    <col min="1543" max="1543" width="18.140625" customWidth="1"/>
    <col min="1544" max="1549" width="11.140625" customWidth="1"/>
    <col min="1793" max="1793" width="15.5703125" customWidth="1"/>
    <col min="1794" max="1795" width="13.42578125" customWidth="1"/>
    <col min="1796" max="1796" width="21.5703125" customWidth="1"/>
    <col min="1797" max="1797" width="0" hidden="1" customWidth="1"/>
    <col min="1798" max="1798" width="35" customWidth="1"/>
    <col min="1799" max="1799" width="18.140625" customWidth="1"/>
    <col min="1800" max="1805" width="11.140625" customWidth="1"/>
    <col min="2049" max="2049" width="15.5703125" customWidth="1"/>
    <col min="2050" max="2051" width="13.42578125" customWidth="1"/>
    <col min="2052" max="2052" width="21.5703125" customWidth="1"/>
    <col min="2053" max="2053" width="0" hidden="1" customWidth="1"/>
    <col min="2054" max="2054" width="35" customWidth="1"/>
    <col min="2055" max="2055" width="18.140625" customWidth="1"/>
    <col min="2056" max="2061" width="11.140625" customWidth="1"/>
    <col min="2305" max="2305" width="15.5703125" customWidth="1"/>
    <col min="2306" max="2307" width="13.42578125" customWidth="1"/>
    <col min="2308" max="2308" width="21.5703125" customWidth="1"/>
    <col min="2309" max="2309" width="0" hidden="1" customWidth="1"/>
    <col min="2310" max="2310" width="35" customWidth="1"/>
    <col min="2311" max="2311" width="18.140625" customWidth="1"/>
    <col min="2312" max="2317" width="11.140625" customWidth="1"/>
    <col min="2561" max="2561" width="15.5703125" customWidth="1"/>
    <col min="2562" max="2563" width="13.42578125" customWidth="1"/>
    <col min="2564" max="2564" width="21.5703125" customWidth="1"/>
    <col min="2565" max="2565" width="0" hidden="1" customWidth="1"/>
    <col min="2566" max="2566" width="35" customWidth="1"/>
    <col min="2567" max="2567" width="18.140625" customWidth="1"/>
    <col min="2568" max="2573" width="11.140625" customWidth="1"/>
    <col min="2817" max="2817" width="15.5703125" customWidth="1"/>
    <col min="2818" max="2819" width="13.42578125" customWidth="1"/>
    <col min="2820" max="2820" width="21.5703125" customWidth="1"/>
    <col min="2821" max="2821" width="0" hidden="1" customWidth="1"/>
    <col min="2822" max="2822" width="35" customWidth="1"/>
    <col min="2823" max="2823" width="18.140625" customWidth="1"/>
    <col min="2824" max="2829" width="11.140625" customWidth="1"/>
    <col min="3073" max="3073" width="15.5703125" customWidth="1"/>
    <col min="3074" max="3075" width="13.42578125" customWidth="1"/>
    <col min="3076" max="3076" width="21.5703125" customWidth="1"/>
    <col min="3077" max="3077" width="0" hidden="1" customWidth="1"/>
    <col min="3078" max="3078" width="35" customWidth="1"/>
    <col min="3079" max="3079" width="18.140625" customWidth="1"/>
    <col min="3080" max="3085" width="11.140625" customWidth="1"/>
    <col min="3329" max="3329" width="15.5703125" customWidth="1"/>
    <col min="3330" max="3331" width="13.42578125" customWidth="1"/>
    <col min="3332" max="3332" width="21.5703125" customWidth="1"/>
    <col min="3333" max="3333" width="0" hidden="1" customWidth="1"/>
    <col min="3334" max="3334" width="35" customWidth="1"/>
    <col min="3335" max="3335" width="18.140625" customWidth="1"/>
    <col min="3336" max="3341" width="11.140625" customWidth="1"/>
    <col min="3585" max="3585" width="15.5703125" customWidth="1"/>
    <col min="3586" max="3587" width="13.42578125" customWidth="1"/>
    <col min="3588" max="3588" width="21.5703125" customWidth="1"/>
    <col min="3589" max="3589" width="0" hidden="1" customWidth="1"/>
    <col min="3590" max="3590" width="35" customWidth="1"/>
    <col min="3591" max="3591" width="18.140625" customWidth="1"/>
    <col min="3592" max="3597" width="11.140625" customWidth="1"/>
    <col min="3841" max="3841" width="15.5703125" customWidth="1"/>
    <col min="3842" max="3843" width="13.42578125" customWidth="1"/>
    <col min="3844" max="3844" width="21.5703125" customWidth="1"/>
    <col min="3845" max="3845" width="0" hidden="1" customWidth="1"/>
    <col min="3846" max="3846" width="35" customWidth="1"/>
    <col min="3847" max="3847" width="18.140625" customWidth="1"/>
    <col min="3848" max="3853" width="11.140625" customWidth="1"/>
    <col min="4097" max="4097" width="15.5703125" customWidth="1"/>
    <col min="4098" max="4099" width="13.42578125" customWidth="1"/>
    <col min="4100" max="4100" width="21.5703125" customWidth="1"/>
    <col min="4101" max="4101" width="0" hidden="1" customWidth="1"/>
    <col min="4102" max="4102" width="35" customWidth="1"/>
    <col min="4103" max="4103" width="18.140625" customWidth="1"/>
    <col min="4104" max="4109" width="11.140625" customWidth="1"/>
    <col min="4353" max="4353" width="15.5703125" customWidth="1"/>
    <col min="4354" max="4355" width="13.42578125" customWidth="1"/>
    <col min="4356" max="4356" width="21.5703125" customWidth="1"/>
    <col min="4357" max="4357" width="0" hidden="1" customWidth="1"/>
    <col min="4358" max="4358" width="35" customWidth="1"/>
    <col min="4359" max="4359" width="18.140625" customWidth="1"/>
    <col min="4360" max="4365" width="11.140625" customWidth="1"/>
    <col min="4609" max="4609" width="15.5703125" customWidth="1"/>
    <col min="4610" max="4611" width="13.42578125" customWidth="1"/>
    <col min="4612" max="4612" width="21.5703125" customWidth="1"/>
    <col min="4613" max="4613" width="0" hidden="1" customWidth="1"/>
    <col min="4614" max="4614" width="35" customWidth="1"/>
    <col min="4615" max="4615" width="18.140625" customWidth="1"/>
    <col min="4616" max="4621" width="11.140625" customWidth="1"/>
    <col min="4865" max="4865" width="15.5703125" customWidth="1"/>
    <col min="4866" max="4867" width="13.42578125" customWidth="1"/>
    <col min="4868" max="4868" width="21.5703125" customWidth="1"/>
    <col min="4869" max="4869" width="0" hidden="1" customWidth="1"/>
    <col min="4870" max="4870" width="35" customWidth="1"/>
    <col min="4871" max="4871" width="18.140625" customWidth="1"/>
    <col min="4872" max="4877" width="11.140625" customWidth="1"/>
    <col min="5121" max="5121" width="15.5703125" customWidth="1"/>
    <col min="5122" max="5123" width="13.42578125" customWidth="1"/>
    <col min="5124" max="5124" width="21.5703125" customWidth="1"/>
    <col min="5125" max="5125" width="0" hidden="1" customWidth="1"/>
    <col min="5126" max="5126" width="35" customWidth="1"/>
    <col min="5127" max="5127" width="18.140625" customWidth="1"/>
    <col min="5128" max="5133" width="11.140625" customWidth="1"/>
    <col min="5377" max="5377" width="15.5703125" customWidth="1"/>
    <col min="5378" max="5379" width="13.42578125" customWidth="1"/>
    <col min="5380" max="5380" width="21.5703125" customWidth="1"/>
    <col min="5381" max="5381" width="0" hidden="1" customWidth="1"/>
    <col min="5382" max="5382" width="35" customWidth="1"/>
    <col min="5383" max="5383" width="18.140625" customWidth="1"/>
    <col min="5384" max="5389" width="11.140625" customWidth="1"/>
    <col min="5633" max="5633" width="15.5703125" customWidth="1"/>
    <col min="5634" max="5635" width="13.42578125" customWidth="1"/>
    <col min="5636" max="5636" width="21.5703125" customWidth="1"/>
    <col min="5637" max="5637" width="0" hidden="1" customWidth="1"/>
    <col min="5638" max="5638" width="35" customWidth="1"/>
    <col min="5639" max="5639" width="18.140625" customWidth="1"/>
    <col min="5640" max="5645" width="11.140625" customWidth="1"/>
    <col min="5889" max="5889" width="15.5703125" customWidth="1"/>
    <col min="5890" max="5891" width="13.42578125" customWidth="1"/>
    <col min="5892" max="5892" width="21.5703125" customWidth="1"/>
    <col min="5893" max="5893" width="0" hidden="1" customWidth="1"/>
    <col min="5894" max="5894" width="35" customWidth="1"/>
    <col min="5895" max="5895" width="18.140625" customWidth="1"/>
    <col min="5896" max="5901" width="11.140625" customWidth="1"/>
    <col min="6145" max="6145" width="15.5703125" customWidth="1"/>
    <col min="6146" max="6147" width="13.42578125" customWidth="1"/>
    <col min="6148" max="6148" width="21.5703125" customWidth="1"/>
    <col min="6149" max="6149" width="0" hidden="1" customWidth="1"/>
    <col min="6150" max="6150" width="35" customWidth="1"/>
    <col min="6151" max="6151" width="18.140625" customWidth="1"/>
    <col min="6152" max="6157" width="11.140625" customWidth="1"/>
    <col min="6401" max="6401" width="15.5703125" customWidth="1"/>
    <col min="6402" max="6403" width="13.42578125" customWidth="1"/>
    <col min="6404" max="6404" width="21.5703125" customWidth="1"/>
    <col min="6405" max="6405" width="0" hidden="1" customWidth="1"/>
    <col min="6406" max="6406" width="35" customWidth="1"/>
    <col min="6407" max="6407" width="18.140625" customWidth="1"/>
    <col min="6408" max="6413" width="11.140625" customWidth="1"/>
    <col min="6657" max="6657" width="15.5703125" customWidth="1"/>
    <col min="6658" max="6659" width="13.42578125" customWidth="1"/>
    <col min="6660" max="6660" width="21.5703125" customWidth="1"/>
    <col min="6661" max="6661" width="0" hidden="1" customWidth="1"/>
    <col min="6662" max="6662" width="35" customWidth="1"/>
    <col min="6663" max="6663" width="18.140625" customWidth="1"/>
    <col min="6664" max="6669" width="11.140625" customWidth="1"/>
    <col min="6913" max="6913" width="15.5703125" customWidth="1"/>
    <col min="6914" max="6915" width="13.42578125" customWidth="1"/>
    <col min="6916" max="6916" width="21.5703125" customWidth="1"/>
    <col min="6917" max="6917" width="0" hidden="1" customWidth="1"/>
    <col min="6918" max="6918" width="35" customWidth="1"/>
    <col min="6919" max="6919" width="18.140625" customWidth="1"/>
    <col min="6920" max="6925" width="11.140625" customWidth="1"/>
    <col min="7169" max="7169" width="15.5703125" customWidth="1"/>
    <col min="7170" max="7171" width="13.42578125" customWidth="1"/>
    <col min="7172" max="7172" width="21.5703125" customWidth="1"/>
    <col min="7173" max="7173" width="0" hidden="1" customWidth="1"/>
    <col min="7174" max="7174" width="35" customWidth="1"/>
    <col min="7175" max="7175" width="18.140625" customWidth="1"/>
    <col min="7176" max="7181" width="11.140625" customWidth="1"/>
    <col min="7425" max="7425" width="15.5703125" customWidth="1"/>
    <col min="7426" max="7427" width="13.42578125" customWidth="1"/>
    <col min="7428" max="7428" width="21.5703125" customWidth="1"/>
    <col min="7429" max="7429" width="0" hidden="1" customWidth="1"/>
    <col min="7430" max="7430" width="35" customWidth="1"/>
    <col min="7431" max="7431" width="18.140625" customWidth="1"/>
    <col min="7432" max="7437" width="11.140625" customWidth="1"/>
    <col min="7681" max="7681" width="15.5703125" customWidth="1"/>
    <col min="7682" max="7683" width="13.42578125" customWidth="1"/>
    <col min="7684" max="7684" width="21.5703125" customWidth="1"/>
    <col min="7685" max="7685" width="0" hidden="1" customWidth="1"/>
    <col min="7686" max="7686" width="35" customWidth="1"/>
    <col min="7687" max="7687" width="18.140625" customWidth="1"/>
    <col min="7688" max="7693" width="11.140625" customWidth="1"/>
    <col min="7937" max="7937" width="15.5703125" customWidth="1"/>
    <col min="7938" max="7939" width="13.42578125" customWidth="1"/>
    <col min="7940" max="7940" width="21.5703125" customWidth="1"/>
    <col min="7941" max="7941" width="0" hidden="1" customWidth="1"/>
    <col min="7942" max="7942" width="35" customWidth="1"/>
    <col min="7943" max="7943" width="18.140625" customWidth="1"/>
    <col min="7944" max="7949" width="11.140625" customWidth="1"/>
    <col min="8193" max="8193" width="15.5703125" customWidth="1"/>
    <col min="8194" max="8195" width="13.42578125" customWidth="1"/>
    <col min="8196" max="8196" width="21.5703125" customWidth="1"/>
    <col min="8197" max="8197" width="0" hidden="1" customWidth="1"/>
    <col min="8198" max="8198" width="35" customWidth="1"/>
    <col min="8199" max="8199" width="18.140625" customWidth="1"/>
    <col min="8200" max="8205" width="11.140625" customWidth="1"/>
    <col min="8449" max="8449" width="15.5703125" customWidth="1"/>
    <col min="8450" max="8451" width="13.42578125" customWidth="1"/>
    <col min="8452" max="8452" width="21.5703125" customWidth="1"/>
    <col min="8453" max="8453" width="0" hidden="1" customWidth="1"/>
    <col min="8454" max="8454" width="35" customWidth="1"/>
    <col min="8455" max="8455" width="18.140625" customWidth="1"/>
    <col min="8456" max="8461" width="11.140625" customWidth="1"/>
    <col min="8705" max="8705" width="15.5703125" customWidth="1"/>
    <col min="8706" max="8707" width="13.42578125" customWidth="1"/>
    <col min="8708" max="8708" width="21.5703125" customWidth="1"/>
    <col min="8709" max="8709" width="0" hidden="1" customWidth="1"/>
    <col min="8710" max="8710" width="35" customWidth="1"/>
    <col min="8711" max="8711" width="18.140625" customWidth="1"/>
    <col min="8712" max="8717" width="11.140625" customWidth="1"/>
    <col min="8961" max="8961" width="15.5703125" customWidth="1"/>
    <col min="8962" max="8963" width="13.42578125" customWidth="1"/>
    <col min="8964" max="8964" width="21.5703125" customWidth="1"/>
    <col min="8965" max="8965" width="0" hidden="1" customWidth="1"/>
    <col min="8966" max="8966" width="35" customWidth="1"/>
    <col min="8967" max="8967" width="18.140625" customWidth="1"/>
    <col min="8968" max="8973" width="11.140625" customWidth="1"/>
    <col min="9217" max="9217" width="15.5703125" customWidth="1"/>
    <col min="9218" max="9219" width="13.42578125" customWidth="1"/>
    <col min="9220" max="9220" width="21.5703125" customWidth="1"/>
    <col min="9221" max="9221" width="0" hidden="1" customWidth="1"/>
    <col min="9222" max="9222" width="35" customWidth="1"/>
    <col min="9223" max="9223" width="18.140625" customWidth="1"/>
    <col min="9224" max="9229" width="11.140625" customWidth="1"/>
    <col min="9473" max="9473" width="15.5703125" customWidth="1"/>
    <col min="9474" max="9475" width="13.42578125" customWidth="1"/>
    <col min="9476" max="9476" width="21.5703125" customWidth="1"/>
    <col min="9477" max="9477" width="0" hidden="1" customWidth="1"/>
    <col min="9478" max="9478" width="35" customWidth="1"/>
    <col min="9479" max="9479" width="18.140625" customWidth="1"/>
    <col min="9480" max="9485" width="11.140625" customWidth="1"/>
    <col min="9729" max="9729" width="15.5703125" customWidth="1"/>
    <col min="9730" max="9731" width="13.42578125" customWidth="1"/>
    <col min="9732" max="9732" width="21.5703125" customWidth="1"/>
    <col min="9733" max="9733" width="0" hidden="1" customWidth="1"/>
    <col min="9734" max="9734" width="35" customWidth="1"/>
    <col min="9735" max="9735" width="18.140625" customWidth="1"/>
    <col min="9736" max="9741" width="11.140625" customWidth="1"/>
    <col min="9985" max="9985" width="15.5703125" customWidth="1"/>
    <col min="9986" max="9987" width="13.42578125" customWidth="1"/>
    <col min="9988" max="9988" width="21.5703125" customWidth="1"/>
    <col min="9989" max="9989" width="0" hidden="1" customWidth="1"/>
    <col min="9990" max="9990" width="35" customWidth="1"/>
    <col min="9991" max="9991" width="18.140625" customWidth="1"/>
    <col min="9992" max="9997" width="11.140625" customWidth="1"/>
    <col min="10241" max="10241" width="15.5703125" customWidth="1"/>
    <col min="10242" max="10243" width="13.42578125" customWidth="1"/>
    <col min="10244" max="10244" width="21.5703125" customWidth="1"/>
    <col min="10245" max="10245" width="0" hidden="1" customWidth="1"/>
    <col min="10246" max="10246" width="35" customWidth="1"/>
    <col min="10247" max="10247" width="18.140625" customWidth="1"/>
    <col min="10248" max="10253" width="11.140625" customWidth="1"/>
    <col min="10497" max="10497" width="15.5703125" customWidth="1"/>
    <col min="10498" max="10499" width="13.42578125" customWidth="1"/>
    <col min="10500" max="10500" width="21.5703125" customWidth="1"/>
    <col min="10501" max="10501" width="0" hidden="1" customWidth="1"/>
    <col min="10502" max="10502" width="35" customWidth="1"/>
    <col min="10503" max="10503" width="18.140625" customWidth="1"/>
    <col min="10504" max="10509" width="11.140625" customWidth="1"/>
    <col min="10753" max="10753" width="15.5703125" customWidth="1"/>
    <col min="10754" max="10755" width="13.42578125" customWidth="1"/>
    <col min="10756" max="10756" width="21.5703125" customWidth="1"/>
    <col min="10757" max="10757" width="0" hidden="1" customWidth="1"/>
    <col min="10758" max="10758" width="35" customWidth="1"/>
    <col min="10759" max="10759" width="18.140625" customWidth="1"/>
    <col min="10760" max="10765" width="11.140625" customWidth="1"/>
    <col min="11009" max="11009" width="15.5703125" customWidth="1"/>
    <col min="11010" max="11011" width="13.42578125" customWidth="1"/>
    <col min="11012" max="11012" width="21.5703125" customWidth="1"/>
    <col min="11013" max="11013" width="0" hidden="1" customWidth="1"/>
    <col min="11014" max="11014" width="35" customWidth="1"/>
    <col min="11015" max="11015" width="18.140625" customWidth="1"/>
    <col min="11016" max="11021" width="11.140625" customWidth="1"/>
    <col min="11265" max="11265" width="15.5703125" customWidth="1"/>
    <col min="11266" max="11267" width="13.42578125" customWidth="1"/>
    <col min="11268" max="11268" width="21.5703125" customWidth="1"/>
    <col min="11269" max="11269" width="0" hidden="1" customWidth="1"/>
    <col min="11270" max="11270" width="35" customWidth="1"/>
    <col min="11271" max="11271" width="18.140625" customWidth="1"/>
    <col min="11272" max="11277" width="11.140625" customWidth="1"/>
    <col min="11521" max="11521" width="15.5703125" customWidth="1"/>
    <col min="11522" max="11523" width="13.42578125" customWidth="1"/>
    <col min="11524" max="11524" width="21.5703125" customWidth="1"/>
    <col min="11525" max="11525" width="0" hidden="1" customWidth="1"/>
    <col min="11526" max="11526" width="35" customWidth="1"/>
    <col min="11527" max="11527" width="18.140625" customWidth="1"/>
    <col min="11528" max="11533" width="11.140625" customWidth="1"/>
    <col min="11777" max="11777" width="15.5703125" customWidth="1"/>
    <col min="11778" max="11779" width="13.42578125" customWidth="1"/>
    <col min="11780" max="11780" width="21.5703125" customWidth="1"/>
    <col min="11781" max="11781" width="0" hidden="1" customWidth="1"/>
    <col min="11782" max="11782" width="35" customWidth="1"/>
    <col min="11783" max="11783" width="18.140625" customWidth="1"/>
    <col min="11784" max="11789" width="11.140625" customWidth="1"/>
    <col min="12033" max="12033" width="15.5703125" customWidth="1"/>
    <col min="12034" max="12035" width="13.42578125" customWidth="1"/>
    <col min="12036" max="12036" width="21.5703125" customWidth="1"/>
    <col min="12037" max="12037" width="0" hidden="1" customWidth="1"/>
    <col min="12038" max="12038" width="35" customWidth="1"/>
    <col min="12039" max="12039" width="18.140625" customWidth="1"/>
    <col min="12040" max="12045" width="11.140625" customWidth="1"/>
    <col min="12289" max="12289" width="15.5703125" customWidth="1"/>
    <col min="12290" max="12291" width="13.42578125" customWidth="1"/>
    <col min="12292" max="12292" width="21.5703125" customWidth="1"/>
    <col min="12293" max="12293" width="0" hidden="1" customWidth="1"/>
    <col min="12294" max="12294" width="35" customWidth="1"/>
    <col min="12295" max="12295" width="18.140625" customWidth="1"/>
    <col min="12296" max="12301" width="11.140625" customWidth="1"/>
    <col min="12545" max="12545" width="15.5703125" customWidth="1"/>
    <col min="12546" max="12547" width="13.42578125" customWidth="1"/>
    <col min="12548" max="12548" width="21.5703125" customWidth="1"/>
    <col min="12549" max="12549" width="0" hidden="1" customWidth="1"/>
    <col min="12550" max="12550" width="35" customWidth="1"/>
    <col min="12551" max="12551" width="18.140625" customWidth="1"/>
    <col min="12552" max="12557" width="11.140625" customWidth="1"/>
    <col min="12801" max="12801" width="15.5703125" customWidth="1"/>
    <col min="12802" max="12803" width="13.42578125" customWidth="1"/>
    <col min="12804" max="12804" width="21.5703125" customWidth="1"/>
    <col min="12805" max="12805" width="0" hidden="1" customWidth="1"/>
    <col min="12806" max="12806" width="35" customWidth="1"/>
    <col min="12807" max="12807" width="18.140625" customWidth="1"/>
    <col min="12808" max="12813" width="11.140625" customWidth="1"/>
    <col min="13057" max="13057" width="15.5703125" customWidth="1"/>
    <col min="13058" max="13059" width="13.42578125" customWidth="1"/>
    <col min="13060" max="13060" width="21.5703125" customWidth="1"/>
    <col min="13061" max="13061" width="0" hidden="1" customWidth="1"/>
    <col min="13062" max="13062" width="35" customWidth="1"/>
    <col min="13063" max="13063" width="18.140625" customWidth="1"/>
    <col min="13064" max="13069" width="11.140625" customWidth="1"/>
    <col min="13313" max="13313" width="15.5703125" customWidth="1"/>
    <col min="13314" max="13315" width="13.42578125" customWidth="1"/>
    <col min="13316" max="13316" width="21.5703125" customWidth="1"/>
    <col min="13317" max="13317" width="0" hidden="1" customWidth="1"/>
    <col min="13318" max="13318" width="35" customWidth="1"/>
    <col min="13319" max="13319" width="18.140625" customWidth="1"/>
    <col min="13320" max="13325" width="11.140625" customWidth="1"/>
    <col min="13569" max="13569" width="15.5703125" customWidth="1"/>
    <col min="13570" max="13571" width="13.42578125" customWidth="1"/>
    <col min="13572" max="13572" width="21.5703125" customWidth="1"/>
    <col min="13573" max="13573" width="0" hidden="1" customWidth="1"/>
    <col min="13574" max="13574" width="35" customWidth="1"/>
    <col min="13575" max="13575" width="18.140625" customWidth="1"/>
    <col min="13576" max="13581" width="11.140625" customWidth="1"/>
    <col min="13825" max="13825" width="15.5703125" customWidth="1"/>
    <col min="13826" max="13827" width="13.42578125" customWidth="1"/>
    <col min="13828" max="13828" width="21.5703125" customWidth="1"/>
    <col min="13829" max="13829" width="0" hidden="1" customWidth="1"/>
    <col min="13830" max="13830" width="35" customWidth="1"/>
    <col min="13831" max="13831" width="18.140625" customWidth="1"/>
    <col min="13832" max="13837" width="11.140625" customWidth="1"/>
    <col min="14081" max="14081" width="15.5703125" customWidth="1"/>
    <col min="14082" max="14083" width="13.42578125" customWidth="1"/>
    <col min="14084" max="14084" width="21.5703125" customWidth="1"/>
    <col min="14085" max="14085" width="0" hidden="1" customWidth="1"/>
    <col min="14086" max="14086" width="35" customWidth="1"/>
    <col min="14087" max="14087" width="18.140625" customWidth="1"/>
    <col min="14088" max="14093" width="11.140625" customWidth="1"/>
    <col min="14337" max="14337" width="15.5703125" customWidth="1"/>
    <col min="14338" max="14339" width="13.42578125" customWidth="1"/>
    <col min="14340" max="14340" width="21.5703125" customWidth="1"/>
    <col min="14341" max="14341" width="0" hidden="1" customWidth="1"/>
    <col min="14342" max="14342" width="35" customWidth="1"/>
    <col min="14343" max="14343" width="18.140625" customWidth="1"/>
    <col min="14344" max="14349" width="11.140625" customWidth="1"/>
    <col min="14593" max="14593" width="15.5703125" customWidth="1"/>
    <col min="14594" max="14595" width="13.42578125" customWidth="1"/>
    <col min="14596" max="14596" width="21.5703125" customWidth="1"/>
    <col min="14597" max="14597" width="0" hidden="1" customWidth="1"/>
    <col min="14598" max="14598" width="35" customWidth="1"/>
    <col min="14599" max="14599" width="18.140625" customWidth="1"/>
    <col min="14600" max="14605" width="11.140625" customWidth="1"/>
    <col min="14849" max="14849" width="15.5703125" customWidth="1"/>
    <col min="14850" max="14851" width="13.42578125" customWidth="1"/>
    <col min="14852" max="14852" width="21.5703125" customWidth="1"/>
    <col min="14853" max="14853" width="0" hidden="1" customWidth="1"/>
    <col min="14854" max="14854" width="35" customWidth="1"/>
    <col min="14855" max="14855" width="18.140625" customWidth="1"/>
    <col min="14856" max="14861" width="11.140625" customWidth="1"/>
    <col min="15105" max="15105" width="15.5703125" customWidth="1"/>
    <col min="15106" max="15107" width="13.42578125" customWidth="1"/>
    <col min="15108" max="15108" width="21.5703125" customWidth="1"/>
    <col min="15109" max="15109" width="0" hidden="1" customWidth="1"/>
    <col min="15110" max="15110" width="35" customWidth="1"/>
    <col min="15111" max="15111" width="18.140625" customWidth="1"/>
    <col min="15112" max="15117" width="11.140625" customWidth="1"/>
    <col min="15361" max="15361" width="15.5703125" customWidth="1"/>
    <col min="15362" max="15363" width="13.42578125" customWidth="1"/>
    <col min="15364" max="15364" width="21.5703125" customWidth="1"/>
    <col min="15365" max="15365" width="0" hidden="1" customWidth="1"/>
    <col min="15366" max="15366" width="35" customWidth="1"/>
    <col min="15367" max="15367" width="18.140625" customWidth="1"/>
    <col min="15368" max="15373" width="11.140625" customWidth="1"/>
    <col min="15617" max="15617" width="15.5703125" customWidth="1"/>
    <col min="15618" max="15619" width="13.42578125" customWidth="1"/>
    <col min="15620" max="15620" width="21.5703125" customWidth="1"/>
    <col min="15621" max="15621" width="0" hidden="1" customWidth="1"/>
    <col min="15622" max="15622" width="35" customWidth="1"/>
    <col min="15623" max="15623" width="18.140625" customWidth="1"/>
    <col min="15624" max="15629" width="11.140625" customWidth="1"/>
    <col min="15873" max="15873" width="15.5703125" customWidth="1"/>
    <col min="15874" max="15875" width="13.42578125" customWidth="1"/>
    <col min="15876" max="15876" width="21.5703125" customWidth="1"/>
    <col min="15877" max="15877" width="0" hidden="1" customWidth="1"/>
    <col min="15878" max="15878" width="35" customWidth="1"/>
    <col min="15879" max="15879" width="18.140625" customWidth="1"/>
    <col min="15880" max="15885" width="11.140625" customWidth="1"/>
    <col min="16129" max="16129" width="15.5703125" customWidth="1"/>
    <col min="16130" max="16131" width="13.42578125" customWidth="1"/>
    <col min="16132" max="16132" width="21.5703125" customWidth="1"/>
    <col min="16133" max="16133" width="0" hidden="1" customWidth="1"/>
    <col min="16134" max="16134" width="35" customWidth="1"/>
    <col min="16135" max="16135" width="18.140625" customWidth="1"/>
    <col min="16136" max="16141" width="11.140625" customWidth="1"/>
  </cols>
  <sheetData>
    <row r="1" spans="1:256" ht="15.75" customHeight="1" x14ac:dyDescent="0.25">
      <c r="A1" s="1" t="s">
        <v>0</v>
      </c>
      <c r="B1" s="1"/>
      <c r="C1" s="1"/>
      <c r="D1" t="s">
        <v>1</v>
      </c>
      <c r="E1" s="1" t="s">
        <v>2</v>
      </c>
      <c r="F1" s="2">
        <v>44181</v>
      </c>
      <c r="G1" s="3" t="s">
        <v>3</v>
      </c>
    </row>
    <row r="2" spans="1:256" ht="15" hidden="1" customHeight="1" x14ac:dyDescent="0.25">
      <c r="D2">
        <f>COUNTA(G3:IV3)</f>
        <v>13</v>
      </c>
    </row>
    <row r="3" spans="1:256" s="4" customFormat="1" ht="41.85" customHeight="1" x14ac:dyDescent="0.25">
      <c r="A3" s="4" t="s">
        <v>4</v>
      </c>
      <c r="B3" s="4" t="s">
        <v>5</v>
      </c>
      <c r="C3" s="4" t="s">
        <v>6</v>
      </c>
      <c r="D3" s="4" t="s">
        <v>7</v>
      </c>
      <c r="F3" s="4" t="s">
        <v>8</v>
      </c>
      <c r="G3" s="4" t="s">
        <v>9</v>
      </c>
      <c r="H3" s="4" t="s">
        <v>10</v>
      </c>
      <c r="I3" s="4" t="s">
        <v>11</v>
      </c>
      <c r="J3" s="4" t="s">
        <v>12</v>
      </c>
      <c r="K3" s="4" t="s">
        <v>13</v>
      </c>
      <c r="L3" s="4" t="s">
        <v>14</v>
      </c>
      <c r="M3" s="4" t="s">
        <v>15</v>
      </c>
      <c r="N3" s="4" t="s">
        <v>16</v>
      </c>
      <c r="O3" s="4" t="s">
        <v>17</v>
      </c>
      <c r="P3" s="4" t="s">
        <v>18</v>
      </c>
      <c r="Q3" s="4" t="s">
        <v>19</v>
      </c>
      <c r="R3" s="4" t="s">
        <v>20</v>
      </c>
      <c r="S3" s="4" t="s">
        <v>21</v>
      </c>
      <c r="IV3" s="5"/>
    </row>
    <row r="4" spans="1:256" s="6" customFormat="1" ht="15.75" customHeight="1" x14ac:dyDescent="0.25">
      <c r="A4" s="6">
        <f t="shared" ref="A4:A18" ca="1" si="0">COUNTIF(G4:OFFSET(G4,0,$D$2-1),"P")+COUNTIF(G4:OFFSET(G4,0,$D$2-1),"X")</f>
        <v>13</v>
      </c>
      <c r="B4" s="6">
        <f t="shared" ref="B4:B44" si="1">D$2</f>
        <v>13</v>
      </c>
      <c r="C4" s="7">
        <f t="shared" ref="C4:C44" ca="1" si="2">(COUNTIF(G4:OFFSET(G4,0,$D$2-1),"P")/$D$2)+(COUNTIF(G4:OFFSET(G4,0,$D$2-1),"X")/$D$2)</f>
        <v>1</v>
      </c>
      <c r="D4" s="8" t="str">
        <f ca="1">IF($C4&gt;=0.5,"PRESENTE","AUSENTE")</f>
        <v>PRESENTE</v>
      </c>
      <c r="E4" s="8" t="str">
        <f t="shared" ref="E4:E17" ca="1" si="3">IF($C4&gt;=0.5,"P","F")</f>
        <v>P</v>
      </c>
      <c r="F4" s="8" t="s">
        <v>22</v>
      </c>
      <c r="G4" s="6" t="s">
        <v>23</v>
      </c>
      <c r="H4" s="6" t="s">
        <v>23</v>
      </c>
      <c r="I4" s="6" t="s">
        <v>23</v>
      </c>
      <c r="J4" s="6" t="s">
        <v>23</v>
      </c>
      <c r="K4" s="6" t="s">
        <v>23</v>
      </c>
      <c r="L4" s="6" t="s">
        <v>23</v>
      </c>
      <c r="M4" s="6" t="s">
        <v>23</v>
      </c>
      <c r="N4" s="6" t="s">
        <v>23</v>
      </c>
      <c r="O4" s="6" t="s">
        <v>23</v>
      </c>
      <c r="P4" s="6" t="s">
        <v>23</v>
      </c>
      <c r="Q4" s="6" t="s">
        <v>23</v>
      </c>
      <c r="R4" s="6" t="s">
        <v>23</v>
      </c>
      <c r="S4" s="6" t="s">
        <v>23</v>
      </c>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6" customFormat="1" ht="15.75" customHeight="1" x14ac:dyDescent="0.25">
      <c r="A5" s="6">
        <f t="shared" ca="1" si="0"/>
        <v>13</v>
      </c>
      <c r="B5" s="6">
        <f t="shared" si="1"/>
        <v>13</v>
      </c>
      <c r="C5" s="7">
        <f t="shared" ca="1" si="2"/>
        <v>1</v>
      </c>
      <c r="D5" s="8" t="str">
        <f t="shared" ref="D5:D44" ca="1" si="4">IF(C5&gt;=0.5,"PRESENTE","AUSENTE")</f>
        <v>PRESENTE</v>
      </c>
      <c r="E5" s="8" t="str">
        <f t="shared" ca="1" si="3"/>
        <v>P</v>
      </c>
      <c r="F5" s="8" t="s">
        <v>24</v>
      </c>
      <c r="G5" s="6" t="s">
        <v>23</v>
      </c>
      <c r="H5" s="6" t="s">
        <v>23</v>
      </c>
      <c r="I5" s="6" t="s">
        <v>23</v>
      </c>
      <c r="J5" s="6" t="s">
        <v>23</v>
      </c>
      <c r="K5" s="6" t="s">
        <v>23</v>
      </c>
      <c r="L5" s="6" t="s">
        <v>23</v>
      </c>
      <c r="M5" s="6" t="s">
        <v>23</v>
      </c>
      <c r="N5" s="6" t="s">
        <v>23</v>
      </c>
      <c r="O5" s="6" t="s">
        <v>23</v>
      </c>
      <c r="P5" s="6" t="s">
        <v>23</v>
      </c>
      <c r="Q5" s="6" t="s">
        <v>23</v>
      </c>
      <c r="R5" s="6" t="s">
        <v>23</v>
      </c>
      <c r="S5" s="6" t="s">
        <v>23</v>
      </c>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c r="IU5" s="9"/>
      <c r="IV5"/>
    </row>
    <row r="6" spans="1:256" s="6" customFormat="1" ht="15.75" customHeight="1" x14ac:dyDescent="0.25">
      <c r="A6" s="6">
        <f t="shared" ca="1" si="0"/>
        <v>13</v>
      </c>
      <c r="B6" s="6">
        <f t="shared" si="1"/>
        <v>13</v>
      </c>
      <c r="C6" s="7">
        <f t="shared" ca="1" si="2"/>
        <v>1</v>
      </c>
      <c r="D6" s="8" t="str">
        <f t="shared" ca="1" si="4"/>
        <v>PRESENTE</v>
      </c>
      <c r="E6" s="8" t="str">
        <f t="shared" ca="1" si="3"/>
        <v>P</v>
      </c>
      <c r="F6" s="8" t="s">
        <v>25</v>
      </c>
      <c r="G6" s="6" t="s">
        <v>23</v>
      </c>
      <c r="H6" s="6" t="s">
        <v>23</v>
      </c>
      <c r="I6" s="6" t="s">
        <v>23</v>
      </c>
      <c r="J6" s="6" t="s">
        <v>23</v>
      </c>
      <c r="K6" s="6" t="s">
        <v>23</v>
      </c>
      <c r="L6" s="6" t="s">
        <v>23</v>
      </c>
      <c r="M6" s="6" t="s">
        <v>23</v>
      </c>
      <c r="N6" s="6" t="s">
        <v>23</v>
      </c>
      <c r="O6" s="6" t="s">
        <v>23</v>
      </c>
      <c r="P6" s="6" t="s">
        <v>23</v>
      </c>
      <c r="Q6" s="6" t="s">
        <v>23</v>
      </c>
      <c r="R6" s="6" t="s">
        <v>23</v>
      </c>
      <c r="S6" s="6" t="s">
        <v>23</v>
      </c>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c r="IP6" s="9"/>
      <c r="IQ6" s="9"/>
      <c r="IR6" s="9"/>
      <c r="IS6" s="9"/>
      <c r="IT6" s="9"/>
      <c r="IU6" s="9"/>
      <c r="IV6"/>
    </row>
    <row r="7" spans="1:256" s="6" customFormat="1" ht="15.75" customHeight="1" x14ac:dyDescent="0.25">
      <c r="A7" s="6">
        <f t="shared" ca="1" si="0"/>
        <v>12</v>
      </c>
      <c r="B7" s="6">
        <f t="shared" si="1"/>
        <v>13</v>
      </c>
      <c r="C7" s="7">
        <f t="shared" ca="1" si="2"/>
        <v>0.92307692307692313</v>
      </c>
      <c r="D7" s="8" t="str">
        <f t="shared" ca="1" si="4"/>
        <v>PRESENTE</v>
      </c>
      <c r="E7" s="8" t="str">
        <f t="shared" ca="1" si="3"/>
        <v>P</v>
      </c>
      <c r="F7" s="8" t="s">
        <v>26</v>
      </c>
      <c r="G7" s="6" t="s">
        <v>23</v>
      </c>
      <c r="H7" s="6" t="s">
        <v>23</v>
      </c>
      <c r="I7" s="6" t="s">
        <v>23</v>
      </c>
      <c r="J7" s="6" t="s">
        <v>23</v>
      </c>
      <c r="K7" s="6" t="s">
        <v>23</v>
      </c>
      <c r="L7" s="6" t="s">
        <v>23</v>
      </c>
      <c r="M7" s="6" t="s">
        <v>23</v>
      </c>
      <c r="N7" s="6" t="s">
        <v>23</v>
      </c>
      <c r="O7" s="6" t="s">
        <v>27</v>
      </c>
      <c r="P7" s="6" t="s">
        <v>23</v>
      </c>
      <c r="Q7" s="6" t="s">
        <v>23</v>
      </c>
      <c r="R7" s="6" t="s">
        <v>23</v>
      </c>
      <c r="S7" s="6" t="s">
        <v>23</v>
      </c>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c r="IR7" s="9"/>
      <c r="IS7" s="9"/>
      <c r="IT7" s="9"/>
      <c r="IU7" s="9"/>
      <c r="IV7"/>
    </row>
    <row r="8" spans="1:256" s="6" customFormat="1" ht="15.75" customHeight="1" x14ac:dyDescent="0.25">
      <c r="A8" s="6">
        <f t="shared" ca="1" si="0"/>
        <v>13</v>
      </c>
      <c r="B8" s="6">
        <f t="shared" si="1"/>
        <v>13</v>
      </c>
      <c r="C8" s="7">
        <f t="shared" ca="1" si="2"/>
        <v>1</v>
      </c>
      <c r="D8" s="8" t="str">
        <f t="shared" ca="1" si="4"/>
        <v>PRESENTE</v>
      </c>
      <c r="E8" s="8" t="str">
        <f t="shared" ca="1" si="3"/>
        <v>P</v>
      </c>
      <c r="F8" s="8" t="s">
        <v>28</v>
      </c>
      <c r="G8" s="6" t="s">
        <v>23</v>
      </c>
      <c r="H8" s="6" t="s">
        <v>23</v>
      </c>
      <c r="I8" s="6" t="s">
        <v>23</v>
      </c>
      <c r="J8" s="6" t="s">
        <v>23</v>
      </c>
      <c r="K8" s="6" t="s">
        <v>23</v>
      </c>
      <c r="L8" s="6" t="s">
        <v>23</v>
      </c>
      <c r="M8" s="6" t="s">
        <v>23</v>
      </c>
      <c r="N8" s="6" t="s">
        <v>23</v>
      </c>
      <c r="O8" s="6" t="s">
        <v>23</v>
      </c>
      <c r="P8" s="6" t="s">
        <v>23</v>
      </c>
      <c r="Q8" s="6" t="s">
        <v>23</v>
      </c>
      <c r="R8" s="6" t="s">
        <v>23</v>
      </c>
      <c r="S8" s="6" t="s">
        <v>23</v>
      </c>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c r="IO8" s="9"/>
      <c r="IP8" s="9"/>
      <c r="IQ8" s="9"/>
      <c r="IR8" s="9"/>
      <c r="IS8" s="9"/>
      <c r="IT8" s="9"/>
      <c r="IU8" s="9"/>
      <c r="IV8"/>
    </row>
    <row r="9" spans="1:256" s="6" customFormat="1" ht="15.75" customHeight="1" x14ac:dyDescent="0.25">
      <c r="A9" s="6">
        <f t="shared" ca="1" si="0"/>
        <v>13</v>
      </c>
      <c r="B9" s="6">
        <f t="shared" si="1"/>
        <v>13</v>
      </c>
      <c r="C9" s="7">
        <f t="shared" ca="1" si="2"/>
        <v>1</v>
      </c>
      <c r="D9" s="8" t="str">
        <f t="shared" ca="1" si="4"/>
        <v>PRESENTE</v>
      </c>
      <c r="E9" s="8" t="str">
        <f t="shared" ca="1" si="3"/>
        <v>P</v>
      </c>
      <c r="F9" s="8" t="s">
        <v>29</v>
      </c>
      <c r="G9" s="6" t="s">
        <v>23</v>
      </c>
      <c r="H9" s="6" t="s">
        <v>23</v>
      </c>
      <c r="I9" s="6" t="s">
        <v>23</v>
      </c>
      <c r="J9" s="6" t="s">
        <v>23</v>
      </c>
      <c r="K9" s="6" t="s">
        <v>23</v>
      </c>
      <c r="L9" s="6" t="s">
        <v>23</v>
      </c>
      <c r="M9" s="6" t="s">
        <v>23</v>
      </c>
      <c r="N9" s="6" t="s">
        <v>23</v>
      </c>
      <c r="O9" s="6" t="s">
        <v>23</v>
      </c>
      <c r="P9" s="6" t="s">
        <v>23</v>
      </c>
      <c r="Q9" s="6" t="s">
        <v>23</v>
      </c>
      <c r="R9" s="6" t="s">
        <v>23</v>
      </c>
      <c r="S9" s="6" t="s">
        <v>23</v>
      </c>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c r="IU9" s="9"/>
      <c r="IV9"/>
    </row>
    <row r="10" spans="1:256" s="6" customFormat="1" ht="15.75" customHeight="1" x14ac:dyDescent="0.25">
      <c r="A10" s="6">
        <f t="shared" ca="1" si="0"/>
        <v>13</v>
      </c>
      <c r="B10" s="6">
        <f t="shared" si="1"/>
        <v>13</v>
      </c>
      <c r="C10" s="7">
        <f t="shared" ca="1" si="2"/>
        <v>1</v>
      </c>
      <c r="D10" s="8" t="str">
        <f t="shared" ca="1" si="4"/>
        <v>PRESENTE</v>
      </c>
      <c r="E10" s="8" t="str">
        <f t="shared" ca="1" si="3"/>
        <v>P</v>
      </c>
      <c r="F10" s="8" t="s">
        <v>30</v>
      </c>
      <c r="G10" s="6" t="s">
        <v>23</v>
      </c>
      <c r="H10" s="6" t="s">
        <v>23</v>
      </c>
      <c r="I10" s="6" t="s">
        <v>23</v>
      </c>
      <c r="J10" s="6" t="s">
        <v>23</v>
      </c>
      <c r="K10" s="6" t="s">
        <v>23</v>
      </c>
      <c r="L10" s="6" t="s">
        <v>23</v>
      </c>
      <c r="M10" s="6" t="s">
        <v>23</v>
      </c>
      <c r="N10" s="6" t="s">
        <v>23</v>
      </c>
      <c r="O10" s="6" t="s">
        <v>23</v>
      </c>
      <c r="P10" s="6" t="s">
        <v>23</v>
      </c>
      <c r="Q10" s="6" t="s">
        <v>23</v>
      </c>
      <c r="R10" s="6" t="s">
        <v>23</v>
      </c>
      <c r="S10" s="6" t="s">
        <v>23</v>
      </c>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c r="IU10" s="9"/>
      <c r="IV10"/>
    </row>
    <row r="11" spans="1:256" s="6" customFormat="1" ht="15.75" customHeight="1" x14ac:dyDescent="0.25">
      <c r="A11" s="6">
        <f t="shared" ca="1" si="0"/>
        <v>1</v>
      </c>
      <c r="B11" s="6">
        <f t="shared" si="1"/>
        <v>13</v>
      </c>
      <c r="C11" s="7">
        <f t="shared" ca="1" si="2"/>
        <v>7.6923076923076927E-2</v>
      </c>
      <c r="D11" s="8" t="str">
        <f t="shared" ca="1" si="4"/>
        <v>AUSENTE</v>
      </c>
      <c r="E11" s="8" t="str">
        <f t="shared" ca="1" si="3"/>
        <v>F</v>
      </c>
      <c r="F11" s="8" t="s">
        <v>31</v>
      </c>
      <c r="G11" s="6" t="s">
        <v>23</v>
      </c>
      <c r="H11" s="6" t="s">
        <v>27</v>
      </c>
      <c r="I11" s="6" t="s">
        <v>27</v>
      </c>
      <c r="J11" s="6" t="s">
        <v>27</v>
      </c>
      <c r="K11" s="6" t="s">
        <v>27</v>
      </c>
      <c r="L11" s="6" t="s">
        <v>27</v>
      </c>
      <c r="M11" s="6" t="s">
        <v>27</v>
      </c>
      <c r="N11" s="6" t="s">
        <v>27</v>
      </c>
      <c r="O11" s="6" t="s">
        <v>27</v>
      </c>
      <c r="P11" s="6" t="s">
        <v>27</v>
      </c>
      <c r="Q11" s="6" t="s">
        <v>27</v>
      </c>
      <c r="R11" s="6" t="s">
        <v>27</v>
      </c>
      <c r="S11" s="6" t="s">
        <v>27</v>
      </c>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row>
    <row r="12" spans="1:256" s="6" customFormat="1" ht="15.75" customHeight="1" x14ac:dyDescent="0.25">
      <c r="A12" s="6">
        <f t="shared" ca="1" si="0"/>
        <v>13</v>
      </c>
      <c r="B12" s="6">
        <f t="shared" si="1"/>
        <v>13</v>
      </c>
      <c r="C12" s="7">
        <f t="shared" ca="1" si="2"/>
        <v>1</v>
      </c>
      <c r="D12" s="8" t="str">
        <f t="shared" ca="1" si="4"/>
        <v>PRESENTE</v>
      </c>
      <c r="E12" s="8" t="str">
        <f t="shared" ca="1" si="3"/>
        <v>P</v>
      </c>
      <c r="F12" s="8" t="s">
        <v>32</v>
      </c>
      <c r="G12" s="6" t="s">
        <v>23</v>
      </c>
      <c r="H12" s="6" t="s">
        <v>23</v>
      </c>
      <c r="I12" s="6" t="s">
        <v>23</v>
      </c>
      <c r="J12" s="6" t="s">
        <v>23</v>
      </c>
      <c r="K12" s="6" t="s">
        <v>23</v>
      </c>
      <c r="L12" s="6" t="s">
        <v>23</v>
      </c>
      <c r="M12" s="6" t="s">
        <v>23</v>
      </c>
      <c r="N12" s="6" t="s">
        <v>23</v>
      </c>
      <c r="O12" s="6" t="s">
        <v>23</v>
      </c>
      <c r="P12" s="6" t="s">
        <v>23</v>
      </c>
      <c r="Q12" s="6" t="s">
        <v>23</v>
      </c>
      <c r="R12" s="6" t="s">
        <v>23</v>
      </c>
      <c r="S12" s="6" t="s">
        <v>23</v>
      </c>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row>
    <row r="13" spans="1:256" s="6" customFormat="1" ht="15.75" customHeight="1" x14ac:dyDescent="0.25">
      <c r="A13" s="6">
        <f t="shared" ca="1" si="0"/>
        <v>9</v>
      </c>
      <c r="B13" s="6">
        <f t="shared" si="1"/>
        <v>13</v>
      </c>
      <c r="C13" s="7">
        <f t="shared" ca="1" si="2"/>
        <v>0.69230769230769229</v>
      </c>
      <c r="D13" s="8" t="str">
        <f t="shared" ca="1" si="4"/>
        <v>PRESENTE</v>
      </c>
      <c r="E13" s="8" t="str">
        <f t="shared" ca="1" si="3"/>
        <v>P</v>
      </c>
      <c r="F13" s="8" t="s">
        <v>33</v>
      </c>
      <c r="G13" s="6" t="s">
        <v>23</v>
      </c>
      <c r="H13" s="6" t="s">
        <v>23</v>
      </c>
      <c r="I13" s="6" t="s">
        <v>23</v>
      </c>
      <c r="J13" s="6" t="s">
        <v>23</v>
      </c>
      <c r="K13" s="6" t="s">
        <v>23</v>
      </c>
      <c r="L13" s="6" t="s">
        <v>23</v>
      </c>
      <c r="M13" s="6" t="s">
        <v>23</v>
      </c>
      <c r="N13" s="6" t="s">
        <v>23</v>
      </c>
      <c r="O13" s="6" t="s">
        <v>23</v>
      </c>
      <c r="P13" s="6" t="s">
        <v>27</v>
      </c>
      <c r="Q13" s="6" t="s">
        <v>27</v>
      </c>
      <c r="R13" s="6" t="s">
        <v>27</v>
      </c>
      <c r="S13" s="6" t="s">
        <v>27</v>
      </c>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c r="IU13" s="9"/>
      <c r="IV13"/>
    </row>
    <row r="14" spans="1:256" s="6" customFormat="1" ht="15.75" customHeight="1" x14ac:dyDescent="0.25">
      <c r="A14" s="6">
        <f t="shared" ca="1" si="0"/>
        <v>13</v>
      </c>
      <c r="B14" s="6">
        <f t="shared" si="1"/>
        <v>13</v>
      </c>
      <c r="C14" s="7">
        <f t="shared" ca="1" si="2"/>
        <v>1</v>
      </c>
      <c r="D14" s="8" t="str">
        <f t="shared" ca="1" si="4"/>
        <v>PRESENTE</v>
      </c>
      <c r="E14" s="8" t="str">
        <f t="shared" ca="1" si="3"/>
        <v>P</v>
      </c>
      <c r="F14" s="8" t="s">
        <v>34</v>
      </c>
      <c r="G14" s="6" t="s">
        <v>23</v>
      </c>
      <c r="H14" s="6" t="s">
        <v>23</v>
      </c>
      <c r="I14" s="6" t="s">
        <v>23</v>
      </c>
      <c r="J14" s="6" t="s">
        <v>23</v>
      </c>
      <c r="K14" s="6" t="s">
        <v>23</v>
      </c>
      <c r="L14" s="6" t="s">
        <v>23</v>
      </c>
      <c r="M14" s="6" t="s">
        <v>23</v>
      </c>
      <c r="N14" s="6" t="s">
        <v>23</v>
      </c>
      <c r="O14" s="6" t="s">
        <v>23</v>
      </c>
      <c r="P14" s="6" t="s">
        <v>23</v>
      </c>
      <c r="Q14" s="6" t="s">
        <v>23</v>
      </c>
      <c r="R14" s="6" t="s">
        <v>23</v>
      </c>
      <c r="S14" s="6" t="s">
        <v>23</v>
      </c>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9"/>
      <c r="IS14" s="9"/>
      <c r="IT14" s="9"/>
      <c r="IU14" s="9"/>
      <c r="IV14"/>
    </row>
    <row r="15" spans="1:256" s="6" customFormat="1" ht="15.75" customHeight="1" x14ac:dyDescent="0.25">
      <c r="A15" s="6">
        <f t="shared" ca="1" si="0"/>
        <v>13</v>
      </c>
      <c r="B15" s="6">
        <f t="shared" si="1"/>
        <v>13</v>
      </c>
      <c r="C15" s="7">
        <f t="shared" ca="1" si="2"/>
        <v>1</v>
      </c>
      <c r="D15" s="8" t="str">
        <f t="shared" ca="1" si="4"/>
        <v>PRESENTE</v>
      </c>
      <c r="E15" s="8" t="str">
        <f t="shared" ca="1" si="3"/>
        <v>P</v>
      </c>
      <c r="F15" s="8" t="s">
        <v>35</v>
      </c>
      <c r="G15" s="6" t="s">
        <v>23</v>
      </c>
      <c r="H15" s="6" t="s">
        <v>23</v>
      </c>
      <c r="I15" s="6" t="s">
        <v>23</v>
      </c>
      <c r="J15" s="6" t="s">
        <v>23</v>
      </c>
      <c r="K15" s="6" t="s">
        <v>23</v>
      </c>
      <c r="L15" s="6" t="s">
        <v>23</v>
      </c>
      <c r="M15" s="6" t="s">
        <v>23</v>
      </c>
      <c r="N15" s="6" t="s">
        <v>23</v>
      </c>
      <c r="O15" s="6" t="s">
        <v>23</v>
      </c>
      <c r="P15" s="6" t="s">
        <v>23</v>
      </c>
      <c r="Q15" s="6" t="s">
        <v>23</v>
      </c>
      <c r="R15" s="6" t="s">
        <v>23</v>
      </c>
      <c r="S15" s="6" t="s">
        <v>23</v>
      </c>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c r="IN15" s="9"/>
      <c r="IO15" s="9"/>
      <c r="IP15" s="9"/>
      <c r="IQ15" s="9"/>
      <c r="IR15" s="9"/>
      <c r="IS15" s="9"/>
      <c r="IT15" s="9"/>
      <c r="IU15" s="9"/>
      <c r="IV15"/>
    </row>
    <row r="16" spans="1:256" s="6" customFormat="1" ht="15.75" customHeight="1" x14ac:dyDescent="0.25">
      <c r="A16" s="6">
        <f t="shared" ca="1" si="0"/>
        <v>11</v>
      </c>
      <c r="B16" s="6">
        <f t="shared" si="1"/>
        <v>13</v>
      </c>
      <c r="C16" s="7">
        <f t="shared" ca="1" si="2"/>
        <v>0.84615384615384615</v>
      </c>
      <c r="D16" s="8" t="str">
        <f t="shared" ca="1" si="4"/>
        <v>PRESENTE</v>
      </c>
      <c r="E16" s="8" t="str">
        <f t="shared" ca="1" si="3"/>
        <v>P</v>
      </c>
      <c r="F16" s="8" t="s">
        <v>36</v>
      </c>
      <c r="G16" s="6" t="s">
        <v>23</v>
      </c>
      <c r="H16" s="6" t="s">
        <v>23</v>
      </c>
      <c r="I16" s="6" t="s">
        <v>23</v>
      </c>
      <c r="J16" s="6" t="s">
        <v>23</v>
      </c>
      <c r="K16" s="6" t="s">
        <v>23</v>
      </c>
      <c r="L16" s="6" t="s">
        <v>23</v>
      </c>
      <c r="M16" s="6" t="s">
        <v>23</v>
      </c>
      <c r="N16" s="6" t="s">
        <v>23</v>
      </c>
      <c r="O16" s="6" t="s">
        <v>23</v>
      </c>
      <c r="P16" s="6" t="s">
        <v>27</v>
      </c>
      <c r="Q16" s="6" t="s">
        <v>23</v>
      </c>
      <c r="R16" s="6" t="s">
        <v>23</v>
      </c>
      <c r="S16" s="6" t="s">
        <v>27</v>
      </c>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c r="IR16" s="9"/>
      <c r="IS16" s="9"/>
      <c r="IT16" s="9"/>
      <c r="IU16" s="9"/>
      <c r="IV16"/>
    </row>
    <row r="17" spans="1:256" s="6" customFormat="1" ht="15.75" customHeight="1" x14ac:dyDescent="0.25">
      <c r="A17" s="6">
        <f t="shared" ca="1" si="0"/>
        <v>13</v>
      </c>
      <c r="B17" s="6">
        <f t="shared" si="1"/>
        <v>13</v>
      </c>
      <c r="C17" s="7">
        <f t="shared" ca="1" si="2"/>
        <v>1</v>
      </c>
      <c r="D17" s="8" t="str">
        <f t="shared" ca="1" si="4"/>
        <v>PRESENTE</v>
      </c>
      <c r="E17" s="8" t="str">
        <f t="shared" ca="1" si="3"/>
        <v>P</v>
      </c>
      <c r="F17" s="8" t="s">
        <v>37</v>
      </c>
      <c r="G17" s="6" t="s">
        <v>23</v>
      </c>
      <c r="H17" s="6" t="s">
        <v>23</v>
      </c>
      <c r="I17" s="6" t="s">
        <v>23</v>
      </c>
      <c r="J17" s="6" t="s">
        <v>23</v>
      </c>
      <c r="K17" s="6" t="s">
        <v>23</v>
      </c>
      <c r="L17" s="6" t="s">
        <v>23</v>
      </c>
      <c r="M17" s="6" t="s">
        <v>23</v>
      </c>
      <c r="N17" s="6" t="s">
        <v>23</v>
      </c>
      <c r="O17" s="6" t="s">
        <v>23</v>
      </c>
      <c r="P17" s="6" t="s">
        <v>23</v>
      </c>
      <c r="Q17" s="6" t="s">
        <v>23</v>
      </c>
      <c r="R17" s="6" t="s">
        <v>23</v>
      </c>
      <c r="S17" s="6" t="s">
        <v>23</v>
      </c>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c r="IQ17" s="9"/>
      <c r="IR17" s="9"/>
      <c r="IS17" s="9"/>
      <c r="IT17" s="9"/>
      <c r="IU17" s="9"/>
      <c r="IV17"/>
    </row>
    <row r="18" spans="1:256" s="6" customFormat="1" ht="15.75" customHeight="1" x14ac:dyDescent="0.25">
      <c r="A18" s="6">
        <f t="shared" ca="1" si="0"/>
        <v>13</v>
      </c>
      <c r="B18" s="6">
        <f t="shared" si="1"/>
        <v>13</v>
      </c>
      <c r="C18" s="7">
        <f t="shared" ca="1" si="2"/>
        <v>1</v>
      </c>
      <c r="D18" s="8" t="str">
        <f t="shared" ca="1" si="4"/>
        <v>PRESENTE</v>
      </c>
      <c r="E18" s="8"/>
      <c r="F18" s="10" t="s">
        <v>38</v>
      </c>
      <c r="G18" s="6" t="s">
        <v>23</v>
      </c>
      <c r="H18" s="6" t="s">
        <v>23</v>
      </c>
      <c r="I18" s="6" t="s">
        <v>23</v>
      </c>
      <c r="J18" s="6" t="s">
        <v>23</v>
      </c>
      <c r="K18" s="6" t="s">
        <v>23</v>
      </c>
      <c r="L18" s="6" t="s">
        <v>23</v>
      </c>
      <c r="M18" s="6" t="s">
        <v>23</v>
      </c>
      <c r="N18" s="6" t="s">
        <v>23</v>
      </c>
      <c r="O18" s="6" t="s">
        <v>23</v>
      </c>
      <c r="P18" s="6" t="s">
        <v>23</v>
      </c>
      <c r="Q18" s="6" t="s">
        <v>23</v>
      </c>
      <c r="R18" s="6" t="s">
        <v>23</v>
      </c>
      <c r="S18" s="6" t="s">
        <v>23</v>
      </c>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c r="IS18" s="9"/>
      <c r="IT18" s="9"/>
      <c r="IU18" s="9"/>
      <c r="IV18"/>
    </row>
    <row r="19" spans="1:256" s="6" customFormat="1" ht="15.75" customHeight="1" x14ac:dyDescent="0.25">
      <c r="A19" s="6">
        <f t="shared" ref="A19:A41" ca="1" si="5">COUNTIF(G18:OFFSET(G18,0,$D$2-1),"P")+COUNTIF(G18:OFFSET(G18,0,$D$2-1),"X")</f>
        <v>13</v>
      </c>
      <c r="B19" s="6">
        <f t="shared" si="1"/>
        <v>13</v>
      </c>
      <c r="C19" s="7">
        <f t="shared" ca="1" si="2"/>
        <v>0</v>
      </c>
      <c r="D19" s="8" t="str">
        <f t="shared" ca="1" si="4"/>
        <v>AUSENTE</v>
      </c>
      <c r="E19" s="8" t="str">
        <f t="shared" ref="E19:E40" ca="1" si="6">IF($C18&gt;=0.5,"P","F")</f>
        <v>P</v>
      </c>
      <c r="F19" s="8" t="s">
        <v>39</v>
      </c>
      <c r="G19" s="6" t="s">
        <v>27</v>
      </c>
      <c r="H19" s="6" t="s">
        <v>27</v>
      </c>
      <c r="I19" s="6" t="s">
        <v>27</v>
      </c>
      <c r="J19" s="6" t="s">
        <v>27</v>
      </c>
      <c r="K19" s="6" t="s">
        <v>27</v>
      </c>
      <c r="L19" s="6" t="s">
        <v>27</v>
      </c>
      <c r="M19" s="6" t="s">
        <v>27</v>
      </c>
      <c r="N19" s="6" t="s">
        <v>27</v>
      </c>
      <c r="O19" s="6" t="s">
        <v>27</v>
      </c>
      <c r="P19" s="6" t="s">
        <v>27</v>
      </c>
      <c r="Q19" s="6" t="s">
        <v>27</v>
      </c>
      <c r="R19" s="6" t="s">
        <v>27</v>
      </c>
      <c r="S19" s="6" t="s">
        <v>27</v>
      </c>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c r="IO19" s="9"/>
      <c r="IP19" s="9"/>
      <c r="IQ19" s="9"/>
      <c r="IR19" s="9"/>
      <c r="IS19" s="9"/>
      <c r="IT19" s="9"/>
      <c r="IU19" s="9"/>
      <c r="IV19"/>
    </row>
    <row r="20" spans="1:256" s="6" customFormat="1" ht="15.75" customHeight="1" x14ac:dyDescent="0.25">
      <c r="A20" s="6">
        <f t="shared" ca="1" si="5"/>
        <v>0</v>
      </c>
      <c r="B20" s="6">
        <f t="shared" si="1"/>
        <v>13</v>
      </c>
      <c r="C20" s="7">
        <f t="shared" ca="1" si="2"/>
        <v>0.84615384615384626</v>
      </c>
      <c r="D20" s="8" t="str">
        <f t="shared" ca="1" si="4"/>
        <v>PRESENTE</v>
      </c>
      <c r="E20" s="8" t="str">
        <f t="shared" ca="1" si="6"/>
        <v>F</v>
      </c>
      <c r="F20" s="10" t="s">
        <v>40</v>
      </c>
      <c r="G20" s="6" t="s">
        <v>23</v>
      </c>
      <c r="H20" s="6" t="s">
        <v>27</v>
      </c>
      <c r="I20" s="6" t="s">
        <v>23</v>
      </c>
      <c r="J20" s="6" t="s">
        <v>23</v>
      </c>
      <c r="K20" s="6" t="s">
        <v>27</v>
      </c>
      <c r="L20" s="6" t="s">
        <v>23</v>
      </c>
      <c r="M20" s="6" t="s">
        <v>23</v>
      </c>
      <c r="N20" s="6" t="s">
        <v>23</v>
      </c>
      <c r="O20" s="6" t="s">
        <v>23</v>
      </c>
      <c r="P20" s="6" t="s">
        <v>23</v>
      </c>
      <c r="Q20" s="6" t="s">
        <v>23</v>
      </c>
      <c r="R20" s="6" t="s">
        <v>41</v>
      </c>
      <c r="S20" s="6" t="s">
        <v>23</v>
      </c>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s="9"/>
      <c r="IU20" s="9"/>
      <c r="IV20"/>
    </row>
    <row r="21" spans="1:256" s="6" customFormat="1" ht="15.75" customHeight="1" x14ac:dyDescent="0.25">
      <c r="A21" s="6">
        <f t="shared" ca="1" si="5"/>
        <v>11</v>
      </c>
      <c r="B21" s="6">
        <f t="shared" si="1"/>
        <v>13</v>
      </c>
      <c r="C21" s="7">
        <f t="shared" ca="1" si="2"/>
        <v>0.92307692307692313</v>
      </c>
      <c r="D21" s="8" t="str">
        <f t="shared" ca="1" si="4"/>
        <v>PRESENTE</v>
      </c>
      <c r="E21" s="8" t="str">
        <f t="shared" ca="1" si="6"/>
        <v>P</v>
      </c>
      <c r="F21" s="10" t="s">
        <v>42</v>
      </c>
      <c r="G21" s="6" t="s">
        <v>23</v>
      </c>
      <c r="H21" s="6" t="s">
        <v>23</v>
      </c>
      <c r="I21" s="6" t="s">
        <v>23</v>
      </c>
      <c r="J21" s="6" t="s">
        <v>23</v>
      </c>
      <c r="K21" s="6" t="s">
        <v>23</v>
      </c>
      <c r="L21" s="6" t="s">
        <v>23</v>
      </c>
      <c r="M21" s="6" t="s">
        <v>23</v>
      </c>
      <c r="N21" s="6" t="s">
        <v>23</v>
      </c>
      <c r="O21" s="6" t="s">
        <v>23</v>
      </c>
      <c r="P21" s="6" t="s">
        <v>27</v>
      </c>
      <c r="Q21" s="6" t="s">
        <v>23</v>
      </c>
      <c r="R21" s="6" t="s">
        <v>23</v>
      </c>
      <c r="S21" s="6" t="s">
        <v>23</v>
      </c>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c r="IM21" s="9"/>
      <c r="IN21" s="9"/>
      <c r="IO21" s="9"/>
      <c r="IP21" s="9"/>
      <c r="IQ21" s="9"/>
      <c r="IR21" s="9"/>
      <c r="IS21" s="9"/>
      <c r="IT21" s="9"/>
      <c r="IU21" s="9"/>
      <c r="IV21"/>
    </row>
    <row r="22" spans="1:256" s="6" customFormat="1" ht="15.75" customHeight="1" x14ac:dyDescent="0.25">
      <c r="A22" s="6">
        <f t="shared" ca="1" si="5"/>
        <v>12</v>
      </c>
      <c r="B22" s="6">
        <f t="shared" si="1"/>
        <v>13</v>
      </c>
      <c r="C22" s="7">
        <f t="shared" ca="1" si="2"/>
        <v>0.84615384615384615</v>
      </c>
      <c r="D22" s="8" t="str">
        <f t="shared" ca="1" si="4"/>
        <v>PRESENTE</v>
      </c>
      <c r="E22" s="8" t="str">
        <f t="shared" ca="1" si="6"/>
        <v>P</v>
      </c>
      <c r="F22" s="10" t="s">
        <v>43</v>
      </c>
      <c r="G22" s="6" t="s">
        <v>23</v>
      </c>
      <c r="H22" s="6" t="s">
        <v>23</v>
      </c>
      <c r="I22" s="6" t="s">
        <v>23</v>
      </c>
      <c r="J22" s="6" t="s">
        <v>23</v>
      </c>
      <c r="K22" s="6" t="s">
        <v>23</v>
      </c>
      <c r="L22" s="6" t="s">
        <v>23</v>
      </c>
      <c r="M22" s="6" t="s">
        <v>23</v>
      </c>
      <c r="N22" s="6" t="s">
        <v>23</v>
      </c>
      <c r="O22" s="6" t="s">
        <v>23</v>
      </c>
      <c r="P22" s="6" t="s">
        <v>23</v>
      </c>
      <c r="Q22" s="6" t="s">
        <v>23</v>
      </c>
      <c r="R22" s="6" t="s">
        <v>27</v>
      </c>
      <c r="S22" s="6" t="s">
        <v>27</v>
      </c>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row>
    <row r="23" spans="1:256" s="6" customFormat="1" ht="15.75" customHeight="1" x14ac:dyDescent="0.25">
      <c r="A23" s="6">
        <f t="shared" ca="1" si="5"/>
        <v>11</v>
      </c>
      <c r="B23" s="6">
        <f t="shared" si="1"/>
        <v>13</v>
      </c>
      <c r="C23" s="7">
        <f t="shared" ca="1" si="2"/>
        <v>0.92307692307692313</v>
      </c>
      <c r="D23" s="8" t="str">
        <f t="shared" ca="1" si="4"/>
        <v>PRESENTE</v>
      </c>
      <c r="E23" s="8" t="str">
        <f t="shared" ca="1" si="6"/>
        <v>P</v>
      </c>
      <c r="F23" s="10" t="s">
        <v>44</v>
      </c>
      <c r="G23" s="6" t="s">
        <v>23</v>
      </c>
      <c r="H23" s="6" t="s">
        <v>23</v>
      </c>
      <c r="I23" s="6" t="s">
        <v>23</v>
      </c>
      <c r="J23" s="6" t="s">
        <v>23</v>
      </c>
      <c r="K23" s="6" t="s">
        <v>27</v>
      </c>
      <c r="L23" s="6" t="s">
        <v>41</v>
      </c>
      <c r="M23" s="6" t="s">
        <v>41</v>
      </c>
      <c r="N23" s="6" t="s">
        <v>41</v>
      </c>
      <c r="O23" s="6" t="s">
        <v>41</v>
      </c>
      <c r="P23" s="6" t="s">
        <v>41</v>
      </c>
      <c r="Q23" s="6" t="s">
        <v>41</v>
      </c>
      <c r="R23" s="6" t="s">
        <v>23</v>
      </c>
      <c r="S23" s="6" t="s">
        <v>23</v>
      </c>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9"/>
      <c r="IM23" s="9"/>
      <c r="IN23" s="9"/>
      <c r="IO23" s="9"/>
      <c r="IP23" s="9"/>
      <c r="IQ23" s="9"/>
      <c r="IR23" s="9"/>
      <c r="IS23" s="9"/>
      <c r="IT23" s="9"/>
      <c r="IU23" s="9"/>
      <c r="IV23"/>
    </row>
    <row r="24" spans="1:256" s="6" customFormat="1" ht="15.75" customHeight="1" x14ac:dyDescent="0.25">
      <c r="A24" s="6">
        <f t="shared" ca="1" si="5"/>
        <v>12</v>
      </c>
      <c r="B24" s="6">
        <f t="shared" si="1"/>
        <v>13</v>
      </c>
      <c r="C24" s="7">
        <f t="shared" ca="1" si="2"/>
        <v>1</v>
      </c>
      <c r="D24" s="8" t="str">
        <f t="shared" ca="1" si="4"/>
        <v>PRESENTE</v>
      </c>
      <c r="E24" s="8" t="str">
        <f t="shared" ca="1" si="6"/>
        <v>P</v>
      </c>
      <c r="F24" s="10" t="s">
        <v>45</v>
      </c>
      <c r="G24" s="6" t="s">
        <v>23</v>
      </c>
      <c r="H24" s="6" t="s">
        <v>23</v>
      </c>
      <c r="I24" s="6" t="s">
        <v>23</v>
      </c>
      <c r="J24" s="6" t="s">
        <v>23</v>
      </c>
      <c r="K24" s="6" t="s">
        <v>23</v>
      </c>
      <c r="L24" s="6" t="s">
        <v>23</v>
      </c>
      <c r="M24" s="6" t="s">
        <v>23</v>
      </c>
      <c r="N24" s="6" t="s">
        <v>23</v>
      </c>
      <c r="O24" s="6" t="s">
        <v>23</v>
      </c>
      <c r="P24" s="6" t="s">
        <v>23</v>
      </c>
      <c r="Q24" s="6" t="s">
        <v>23</v>
      </c>
      <c r="R24" s="6" t="s">
        <v>23</v>
      </c>
      <c r="S24" s="6" t="s">
        <v>23</v>
      </c>
      <c r="FL24" s="9"/>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9"/>
      <c r="HN24" s="9"/>
      <c r="HO24" s="9"/>
      <c r="HP24" s="9"/>
      <c r="HQ24" s="9"/>
      <c r="HR24" s="9"/>
      <c r="HS24" s="9"/>
      <c r="HT24" s="9"/>
      <c r="HU24" s="9"/>
      <c r="HV24" s="9"/>
      <c r="HW24" s="9"/>
      <c r="HX24" s="9"/>
      <c r="HY24" s="9"/>
      <c r="HZ24" s="9"/>
      <c r="IA24" s="9"/>
      <c r="IB24" s="9"/>
      <c r="IC24" s="9"/>
      <c r="ID24" s="9"/>
      <c r="IE24" s="9"/>
      <c r="IF24" s="9"/>
      <c r="IG24" s="9"/>
      <c r="IH24" s="9"/>
      <c r="II24" s="9"/>
      <c r="IJ24" s="9"/>
      <c r="IK24" s="9"/>
      <c r="IL24" s="9"/>
      <c r="IM24" s="9"/>
      <c r="IN24" s="9"/>
      <c r="IO24" s="9"/>
      <c r="IP24" s="9"/>
      <c r="IQ24" s="9"/>
      <c r="IR24" s="9"/>
      <c r="IS24" s="9"/>
      <c r="IT24" s="9"/>
      <c r="IU24" s="9"/>
      <c r="IV24"/>
    </row>
    <row r="25" spans="1:256" s="6" customFormat="1" ht="15.75" customHeight="1" x14ac:dyDescent="0.25">
      <c r="A25" s="6">
        <f t="shared" ca="1" si="5"/>
        <v>13</v>
      </c>
      <c r="B25" s="6">
        <f t="shared" si="1"/>
        <v>13</v>
      </c>
      <c r="C25" s="7">
        <f t="shared" ca="1" si="2"/>
        <v>0.61538461538461542</v>
      </c>
      <c r="D25" s="8" t="str">
        <f t="shared" ca="1" si="4"/>
        <v>PRESENTE</v>
      </c>
      <c r="E25" s="8" t="str">
        <f t="shared" ca="1" si="6"/>
        <v>P</v>
      </c>
      <c r="F25" s="10" t="s">
        <v>46</v>
      </c>
      <c r="G25" s="6" t="s">
        <v>23</v>
      </c>
      <c r="H25" s="6" t="s">
        <v>27</v>
      </c>
      <c r="I25" s="6" t="s">
        <v>23</v>
      </c>
      <c r="J25" s="6" t="s">
        <v>23</v>
      </c>
      <c r="K25" s="6" t="s">
        <v>27</v>
      </c>
      <c r="L25" s="6" t="s">
        <v>23</v>
      </c>
      <c r="M25" s="6" t="s">
        <v>23</v>
      </c>
      <c r="N25" s="6" t="s">
        <v>23</v>
      </c>
      <c r="O25" s="6" t="s">
        <v>23</v>
      </c>
      <c r="P25" s="6" t="s">
        <v>23</v>
      </c>
      <c r="Q25" s="6" t="s">
        <v>27</v>
      </c>
      <c r="R25" s="6" t="s">
        <v>27</v>
      </c>
      <c r="S25" s="6" t="s">
        <v>27</v>
      </c>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c r="IJ25" s="9"/>
      <c r="IK25" s="9"/>
      <c r="IL25" s="9"/>
      <c r="IM25" s="9"/>
      <c r="IN25" s="9"/>
      <c r="IO25" s="9"/>
      <c r="IP25" s="9"/>
      <c r="IQ25" s="9"/>
      <c r="IR25" s="9"/>
      <c r="IS25" s="9"/>
      <c r="IT25" s="9"/>
      <c r="IU25" s="9"/>
      <c r="IV25"/>
    </row>
    <row r="26" spans="1:256" s="6" customFormat="1" ht="15.75" customHeight="1" x14ac:dyDescent="0.25">
      <c r="A26" s="6">
        <f t="shared" ca="1" si="5"/>
        <v>8</v>
      </c>
      <c r="B26" s="6">
        <f t="shared" si="1"/>
        <v>13</v>
      </c>
      <c r="C26" s="7">
        <f t="shared" ca="1" si="2"/>
        <v>0.84615384615384615</v>
      </c>
      <c r="D26" s="8" t="str">
        <f t="shared" ca="1" si="4"/>
        <v>PRESENTE</v>
      </c>
      <c r="E26" s="8" t="str">
        <f t="shared" ca="1" si="6"/>
        <v>P</v>
      </c>
      <c r="F26" s="10" t="s">
        <v>47</v>
      </c>
      <c r="G26" s="6" t="s">
        <v>23</v>
      </c>
      <c r="H26" s="6" t="s">
        <v>23</v>
      </c>
      <c r="I26" s="6" t="s">
        <v>23</v>
      </c>
      <c r="J26" s="6" t="s">
        <v>23</v>
      </c>
      <c r="K26" s="6" t="s">
        <v>23</v>
      </c>
      <c r="L26" s="6" t="s">
        <v>23</v>
      </c>
      <c r="M26" s="6" t="s">
        <v>23</v>
      </c>
      <c r="N26" s="6" t="s">
        <v>27</v>
      </c>
      <c r="O26" s="6" t="s">
        <v>23</v>
      </c>
      <c r="P26" s="6" t="s">
        <v>23</v>
      </c>
      <c r="Q26" s="6" t="s">
        <v>23</v>
      </c>
      <c r="R26" s="6" t="s">
        <v>23</v>
      </c>
      <c r="S26" s="6" t="s">
        <v>27</v>
      </c>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c r="HO26" s="9"/>
      <c r="HP26" s="9"/>
      <c r="HQ26" s="9"/>
      <c r="HR26" s="9"/>
      <c r="HS26" s="9"/>
      <c r="HT26" s="9"/>
      <c r="HU26" s="9"/>
      <c r="HV26" s="9"/>
      <c r="HW26" s="9"/>
      <c r="HX26" s="9"/>
      <c r="HY26" s="9"/>
      <c r="HZ26" s="9"/>
      <c r="IA26" s="9"/>
      <c r="IB26" s="9"/>
      <c r="IC26" s="9"/>
      <c r="ID26" s="9"/>
      <c r="IE26" s="9"/>
      <c r="IF26" s="9"/>
      <c r="IG26" s="9"/>
      <c r="IH26" s="9"/>
      <c r="II26" s="9"/>
      <c r="IJ26" s="9"/>
      <c r="IK26" s="9"/>
      <c r="IL26" s="9"/>
      <c r="IM26" s="9"/>
      <c r="IN26" s="9"/>
      <c r="IO26" s="9"/>
      <c r="IP26" s="9"/>
      <c r="IQ26" s="9"/>
      <c r="IR26" s="9"/>
      <c r="IS26" s="9"/>
      <c r="IT26" s="9"/>
      <c r="IU26" s="9"/>
      <c r="IV26"/>
    </row>
    <row r="27" spans="1:256" s="6" customFormat="1" ht="15.75" customHeight="1" x14ac:dyDescent="0.25">
      <c r="A27" s="6">
        <f t="shared" ca="1" si="5"/>
        <v>11</v>
      </c>
      <c r="B27" s="6">
        <f t="shared" si="1"/>
        <v>13</v>
      </c>
      <c r="C27" s="7">
        <f t="shared" ca="1" si="2"/>
        <v>0.92307692307692313</v>
      </c>
      <c r="D27" s="8" t="str">
        <f t="shared" ca="1" si="4"/>
        <v>PRESENTE</v>
      </c>
      <c r="E27" s="8" t="str">
        <f t="shared" ca="1" si="6"/>
        <v>P</v>
      </c>
      <c r="F27" s="10" t="s">
        <v>48</v>
      </c>
      <c r="G27" s="6" t="s">
        <v>23</v>
      </c>
      <c r="H27" s="6" t="s">
        <v>23</v>
      </c>
      <c r="I27" s="6" t="s">
        <v>23</v>
      </c>
      <c r="J27" s="6" t="s">
        <v>23</v>
      </c>
      <c r="K27" s="6" t="s">
        <v>23</v>
      </c>
      <c r="L27" s="6" t="s">
        <v>23</v>
      </c>
      <c r="M27" s="6" t="s">
        <v>23</v>
      </c>
      <c r="N27" s="6" t="s">
        <v>23</v>
      </c>
      <c r="O27" s="6" t="s">
        <v>27</v>
      </c>
      <c r="P27" s="6" t="s">
        <v>23</v>
      </c>
      <c r="Q27" s="6" t="s">
        <v>23</v>
      </c>
      <c r="R27" s="6" t="s">
        <v>23</v>
      </c>
      <c r="S27" s="6" t="s">
        <v>23</v>
      </c>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c r="IM27" s="9"/>
      <c r="IN27" s="9"/>
      <c r="IO27" s="9"/>
      <c r="IP27" s="9"/>
      <c r="IQ27" s="9"/>
      <c r="IR27" s="9"/>
      <c r="IS27" s="9"/>
      <c r="IT27" s="9"/>
      <c r="IU27" s="9"/>
      <c r="IV27"/>
    </row>
    <row r="28" spans="1:256" s="6" customFormat="1" ht="15.75" customHeight="1" x14ac:dyDescent="0.25">
      <c r="A28" s="6">
        <f t="shared" ca="1" si="5"/>
        <v>12</v>
      </c>
      <c r="B28" s="6">
        <f t="shared" si="1"/>
        <v>13</v>
      </c>
      <c r="C28" s="7">
        <f t="shared" ca="1" si="2"/>
        <v>0.84615384615384615</v>
      </c>
      <c r="D28" s="8" t="str">
        <f t="shared" ca="1" si="4"/>
        <v>PRESENTE</v>
      </c>
      <c r="E28" s="8" t="str">
        <f t="shared" ca="1" si="6"/>
        <v>P</v>
      </c>
      <c r="F28" s="10" t="s">
        <v>49</v>
      </c>
      <c r="G28" s="6" t="s">
        <v>23</v>
      </c>
      <c r="H28" s="6" t="s">
        <v>27</v>
      </c>
      <c r="I28" s="6" t="s">
        <v>27</v>
      </c>
      <c r="J28" s="6" t="s">
        <v>23</v>
      </c>
      <c r="K28" s="6" t="s">
        <v>23</v>
      </c>
      <c r="L28" s="6" t="s">
        <v>23</v>
      </c>
      <c r="M28" s="6" t="s">
        <v>23</v>
      </c>
      <c r="N28" s="6" t="s">
        <v>23</v>
      </c>
      <c r="O28" s="6" t="s">
        <v>23</v>
      </c>
      <c r="P28" s="6" t="s">
        <v>23</v>
      </c>
      <c r="Q28" s="6" t="s">
        <v>23</v>
      </c>
      <c r="R28" s="6" t="s">
        <v>23</v>
      </c>
      <c r="S28" s="6" t="s">
        <v>23</v>
      </c>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c r="IP28" s="9"/>
      <c r="IQ28" s="9"/>
      <c r="IR28" s="9"/>
      <c r="IS28" s="9"/>
      <c r="IT28" s="9"/>
      <c r="IU28" s="9"/>
      <c r="IV28"/>
    </row>
    <row r="29" spans="1:256" s="6" customFormat="1" ht="15.75" customHeight="1" x14ac:dyDescent="0.25">
      <c r="A29" s="6">
        <f t="shared" ca="1" si="5"/>
        <v>11</v>
      </c>
      <c r="B29" s="6">
        <f t="shared" si="1"/>
        <v>13</v>
      </c>
      <c r="C29" s="7">
        <f t="shared" ca="1" si="2"/>
        <v>0.84615384615384615</v>
      </c>
      <c r="D29" s="8" t="str">
        <f t="shared" ca="1" si="4"/>
        <v>PRESENTE</v>
      </c>
      <c r="E29" s="8" t="str">
        <f t="shared" ca="1" si="6"/>
        <v>P</v>
      </c>
      <c r="F29" s="10" t="s">
        <v>50</v>
      </c>
      <c r="G29" s="6" t="s">
        <v>23</v>
      </c>
      <c r="H29" s="6" t="s">
        <v>23</v>
      </c>
      <c r="I29" s="6" t="s">
        <v>23</v>
      </c>
      <c r="J29" s="6" t="s">
        <v>23</v>
      </c>
      <c r="K29" s="6" t="s">
        <v>23</v>
      </c>
      <c r="L29" s="6" t="s">
        <v>23</v>
      </c>
      <c r="M29" s="6" t="s">
        <v>23</v>
      </c>
      <c r="N29" s="6" t="s">
        <v>23</v>
      </c>
      <c r="O29" s="6" t="s">
        <v>23</v>
      </c>
      <c r="P29" s="6" t="s">
        <v>23</v>
      </c>
      <c r="Q29" s="6" t="s">
        <v>23</v>
      </c>
      <c r="R29" s="6" t="s">
        <v>27</v>
      </c>
      <c r="S29" s="6" t="s">
        <v>27</v>
      </c>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c r="IN29" s="9"/>
      <c r="IO29" s="9"/>
      <c r="IP29" s="9"/>
      <c r="IQ29" s="9"/>
      <c r="IR29" s="9"/>
      <c r="IS29" s="9"/>
      <c r="IT29" s="9"/>
      <c r="IU29" s="9"/>
      <c r="IV29"/>
    </row>
    <row r="30" spans="1:256" s="6" customFormat="1" ht="15.75" customHeight="1" x14ac:dyDescent="0.25">
      <c r="A30" s="6">
        <f t="shared" ca="1" si="5"/>
        <v>11</v>
      </c>
      <c r="B30" s="6">
        <f t="shared" si="1"/>
        <v>13</v>
      </c>
      <c r="C30" s="7">
        <f t="shared" ca="1" si="2"/>
        <v>1</v>
      </c>
      <c r="D30" s="8" t="str">
        <f t="shared" ca="1" si="4"/>
        <v>PRESENTE</v>
      </c>
      <c r="E30" s="8" t="str">
        <f t="shared" ca="1" si="6"/>
        <v>P</v>
      </c>
      <c r="F30" s="10" t="s">
        <v>51</v>
      </c>
      <c r="G30" s="6" t="s">
        <v>23</v>
      </c>
      <c r="H30" s="6" t="s">
        <v>23</v>
      </c>
      <c r="I30" s="6" t="s">
        <v>23</v>
      </c>
      <c r="J30" s="6" t="s">
        <v>23</v>
      </c>
      <c r="K30" s="6" t="s">
        <v>23</v>
      </c>
      <c r="L30" s="6" t="s">
        <v>23</v>
      </c>
      <c r="M30" s="6" t="s">
        <v>23</v>
      </c>
      <c r="N30" s="6" t="s">
        <v>23</v>
      </c>
      <c r="O30" s="6" t="s">
        <v>23</v>
      </c>
      <c r="P30" s="6" t="s">
        <v>23</v>
      </c>
      <c r="Q30" s="6" t="s">
        <v>23</v>
      </c>
      <c r="R30" s="6" t="s">
        <v>23</v>
      </c>
      <c r="S30" s="6" t="s">
        <v>23</v>
      </c>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c r="IN30" s="9"/>
      <c r="IO30" s="9"/>
      <c r="IP30" s="9"/>
      <c r="IQ30" s="9"/>
      <c r="IR30" s="9"/>
      <c r="IS30" s="9"/>
      <c r="IT30" s="9"/>
      <c r="IU30" s="9"/>
      <c r="IV30"/>
    </row>
    <row r="31" spans="1:256" s="6" customFormat="1" ht="15.75" customHeight="1" x14ac:dyDescent="0.25">
      <c r="A31" s="6">
        <f t="shared" ca="1" si="5"/>
        <v>13</v>
      </c>
      <c r="B31" s="6">
        <f t="shared" si="1"/>
        <v>13</v>
      </c>
      <c r="C31" s="7">
        <f t="shared" ca="1" si="2"/>
        <v>0.92307692307692313</v>
      </c>
      <c r="D31" s="8" t="str">
        <f t="shared" ca="1" si="4"/>
        <v>PRESENTE</v>
      </c>
      <c r="E31" s="8" t="str">
        <f t="shared" ca="1" si="6"/>
        <v>P</v>
      </c>
      <c r="F31" s="10" t="s">
        <v>52</v>
      </c>
      <c r="G31" s="6" t="s">
        <v>23</v>
      </c>
      <c r="H31" s="6" t="s">
        <v>23</v>
      </c>
      <c r="I31" s="6" t="s">
        <v>23</v>
      </c>
      <c r="J31" s="6" t="s">
        <v>23</v>
      </c>
      <c r="K31" s="6" t="s">
        <v>27</v>
      </c>
      <c r="L31" s="6" t="s">
        <v>23</v>
      </c>
      <c r="M31" s="6" t="s">
        <v>23</v>
      </c>
      <c r="N31" s="6" t="s">
        <v>23</v>
      </c>
      <c r="O31" s="6" t="s">
        <v>23</v>
      </c>
      <c r="P31" s="6" t="s">
        <v>23</v>
      </c>
      <c r="Q31" s="6" t="s">
        <v>23</v>
      </c>
      <c r="R31" s="6" t="s">
        <v>23</v>
      </c>
      <c r="S31" s="6" t="s">
        <v>23</v>
      </c>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c r="IN31" s="9"/>
      <c r="IO31" s="9"/>
      <c r="IP31" s="9"/>
      <c r="IQ31" s="9"/>
      <c r="IR31" s="9"/>
      <c r="IS31" s="9"/>
      <c r="IT31" s="9"/>
      <c r="IU31" s="9"/>
      <c r="IV31"/>
    </row>
    <row r="32" spans="1:256" s="6" customFormat="1" ht="15.75" customHeight="1" x14ac:dyDescent="0.25">
      <c r="A32" s="6">
        <f t="shared" ca="1" si="5"/>
        <v>12</v>
      </c>
      <c r="B32" s="6">
        <f t="shared" si="1"/>
        <v>13</v>
      </c>
      <c r="C32" s="7">
        <f t="shared" ca="1" si="2"/>
        <v>1</v>
      </c>
      <c r="D32" s="8" t="str">
        <f t="shared" ca="1" si="4"/>
        <v>PRESENTE</v>
      </c>
      <c r="E32" s="8" t="str">
        <f t="shared" ca="1" si="6"/>
        <v>P</v>
      </c>
      <c r="F32" s="10" t="s">
        <v>53</v>
      </c>
      <c r="G32" s="6" t="s">
        <v>23</v>
      </c>
      <c r="H32" s="6" t="s">
        <v>23</v>
      </c>
      <c r="I32" s="6" t="s">
        <v>23</v>
      </c>
      <c r="J32" s="6" t="s">
        <v>23</v>
      </c>
      <c r="K32" s="6" t="s">
        <v>23</v>
      </c>
      <c r="L32" s="6" t="s">
        <v>23</v>
      </c>
      <c r="M32" s="6" t="s">
        <v>23</v>
      </c>
      <c r="N32" s="6" t="s">
        <v>23</v>
      </c>
      <c r="O32" s="6" t="s">
        <v>23</v>
      </c>
      <c r="P32" s="6" t="s">
        <v>23</v>
      </c>
      <c r="Q32" s="6" t="s">
        <v>23</v>
      </c>
      <c r="R32" s="6" t="s">
        <v>23</v>
      </c>
      <c r="S32" s="6" t="s">
        <v>23</v>
      </c>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9"/>
      <c r="IO32" s="9"/>
      <c r="IP32" s="9"/>
      <c r="IQ32" s="9"/>
      <c r="IR32" s="9"/>
      <c r="IS32" s="9"/>
      <c r="IT32" s="9"/>
      <c r="IU32" s="9"/>
      <c r="IV32"/>
    </row>
    <row r="33" spans="1:256" s="6" customFormat="1" ht="15.75" customHeight="1" x14ac:dyDescent="0.25">
      <c r="A33" s="6">
        <f t="shared" ca="1" si="5"/>
        <v>13</v>
      </c>
      <c r="B33" s="6">
        <f t="shared" si="1"/>
        <v>13</v>
      </c>
      <c r="C33" s="7">
        <f t="shared" ca="1" si="2"/>
        <v>0.92307692307692313</v>
      </c>
      <c r="D33" s="8" t="str">
        <f t="shared" ca="1" si="4"/>
        <v>PRESENTE</v>
      </c>
      <c r="E33" s="8" t="str">
        <f t="shared" ca="1" si="6"/>
        <v>P</v>
      </c>
      <c r="F33" s="10" t="s">
        <v>54</v>
      </c>
      <c r="G33" s="6" t="s">
        <v>23</v>
      </c>
      <c r="H33" s="6" t="s">
        <v>23</v>
      </c>
      <c r="I33" s="6" t="s">
        <v>23</v>
      </c>
      <c r="J33" s="6" t="s">
        <v>23</v>
      </c>
      <c r="K33" s="6" t="s">
        <v>23</v>
      </c>
      <c r="L33" s="6" t="s">
        <v>23</v>
      </c>
      <c r="M33" s="6" t="s">
        <v>23</v>
      </c>
      <c r="N33" s="6" t="s">
        <v>23</v>
      </c>
      <c r="O33" s="6" t="s">
        <v>23</v>
      </c>
      <c r="P33" s="6" t="s">
        <v>23</v>
      </c>
      <c r="Q33" s="6" t="s">
        <v>27</v>
      </c>
      <c r="R33" s="6" t="s">
        <v>23</v>
      </c>
      <c r="S33" s="6" t="s">
        <v>23</v>
      </c>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c r="IO33" s="9"/>
      <c r="IP33" s="9"/>
      <c r="IQ33" s="9"/>
      <c r="IR33" s="9"/>
      <c r="IS33" s="9"/>
      <c r="IT33" s="9"/>
      <c r="IU33" s="9"/>
      <c r="IV33"/>
    </row>
    <row r="34" spans="1:256" s="6" customFormat="1" ht="15.75" customHeight="1" x14ac:dyDescent="0.25">
      <c r="A34" s="6">
        <f t="shared" ca="1" si="5"/>
        <v>12</v>
      </c>
      <c r="B34" s="6">
        <f t="shared" si="1"/>
        <v>13</v>
      </c>
      <c r="C34" s="7">
        <f t="shared" ca="1" si="2"/>
        <v>0.84615384615384615</v>
      </c>
      <c r="D34" s="8" t="str">
        <f t="shared" ca="1" si="4"/>
        <v>PRESENTE</v>
      </c>
      <c r="E34" s="8" t="str">
        <f t="shared" ca="1" si="6"/>
        <v>P</v>
      </c>
      <c r="F34" s="10" t="s">
        <v>55</v>
      </c>
      <c r="G34" s="6" t="s">
        <v>23</v>
      </c>
      <c r="H34" s="6" t="s">
        <v>23</v>
      </c>
      <c r="I34" s="6" t="s">
        <v>41</v>
      </c>
      <c r="J34" s="6" t="s">
        <v>41</v>
      </c>
      <c r="K34" s="6" t="s">
        <v>41</v>
      </c>
      <c r="L34" s="6" t="s">
        <v>23</v>
      </c>
      <c r="M34" s="6" t="s">
        <v>23</v>
      </c>
      <c r="N34" s="6" t="s">
        <v>23</v>
      </c>
      <c r="O34" s="6" t="s">
        <v>23</v>
      </c>
      <c r="P34" s="6" t="s">
        <v>27</v>
      </c>
      <c r="Q34" s="6" t="s">
        <v>27</v>
      </c>
      <c r="R34" s="6" t="s">
        <v>23</v>
      </c>
      <c r="S34" s="6" t="s">
        <v>41</v>
      </c>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c r="IK34" s="9"/>
      <c r="IL34" s="9"/>
      <c r="IM34" s="9"/>
      <c r="IN34" s="9"/>
      <c r="IO34" s="9"/>
      <c r="IP34" s="9"/>
      <c r="IQ34" s="9"/>
      <c r="IR34" s="9"/>
      <c r="IS34" s="9"/>
      <c r="IT34" s="9"/>
      <c r="IU34" s="9"/>
      <c r="IV34"/>
    </row>
    <row r="35" spans="1:256" s="6" customFormat="1" ht="15.75" customHeight="1" x14ac:dyDescent="0.25">
      <c r="A35" s="6">
        <f t="shared" ca="1" si="5"/>
        <v>11</v>
      </c>
      <c r="B35" s="6">
        <f t="shared" si="1"/>
        <v>13</v>
      </c>
      <c r="C35" s="7">
        <f t="shared" ca="1" si="2"/>
        <v>0.92307692307692313</v>
      </c>
      <c r="D35" s="8" t="str">
        <f t="shared" ca="1" si="4"/>
        <v>PRESENTE</v>
      </c>
      <c r="E35" s="8" t="str">
        <f t="shared" ca="1" si="6"/>
        <v>P</v>
      </c>
      <c r="F35" s="10" t="s">
        <v>56</v>
      </c>
      <c r="G35" s="6" t="s">
        <v>23</v>
      </c>
      <c r="H35" s="6" t="s">
        <v>23</v>
      </c>
      <c r="I35" s="6" t="s">
        <v>23</v>
      </c>
      <c r="J35" s="6" t="s">
        <v>23</v>
      </c>
      <c r="K35" s="6" t="s">
        <v>23</v>
      </c>
      <c r="L35" s="6" t="s">
        <v>23</v>
      </c>
      <c r="M35" s="6" t="s">
        <v>23</v>
      </c>
      <c r="N35" s="6" t="s">
        <v>27</v>
      </c>
      <c r="O35" s="6" t="s">
        <v>23</v>
      </c>
      <c r="P35" s="6" t="s">
        <v>23</v>
      </c>
      <c r="Q35" s="6" t="s">
        <v>23</v>
      </c>
      <c r="R35" s="6" t="s">
        <v>23</v>
      </c>
      <c r="S35" s="6" t="s">
        <v>23</v>
      </c>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c r="IL35" s="9"/>
      <c r="IM35" s="9"/>
      <c r="IN35" s="9"/>
      <c r="IO35" s="9"/>
      <c r="IP35" s="9"/>
      <c r="IQ35" s="9"/>
      <c r="IR35" s="9"/>
      <c r="IS35" s="9"/>
      <c r="IT35" s="9"/>
      <c r="IU35" s="9"/>
      <c r="IV35"/>
    </row>
    <row r="36" spans="1:256" s="6" customFormat="1" ht="15.75" customHeight="1" x14ac:dyDescent="0.25">
      <c r="A36" s="6">
        <f t="shared" ca="1" si="5"/>
        <v>12</v>
      </c>
      <c r="B36" s="6">
        <f t="shared" si="1"/>
        <v>13</v>
      </c>
      <c r="C36" s="7">
        <f t="shared" ca="1" si="2"/>
        <v>1</v>
      </c>
      <c r="D36" s="8" t="str">
        <f t="shared" ca="1" si="4"/>
        <v>PRESENTE</v>
      </c>
      <c r="E36" s="8" t="str">
        <f t="shared" ca="1" si="6"/>
        <v>P</v>
      </c>
      <c r="F36" s="10" t="s">
        <v>57</v>
      </c>
      <c r="G36" s="6" t="s">
        <v>23</v>
      </c>
      <c r="H36" s="6" t="s">
        <v>23</v>
      </c>
      <c r="I36" s="6" t="s">
        <v>23</v>
      </c>
      <c r="J36" s="6" t="s">
        <v>23</v>
      </c>
      <c r="K36" s="6" t="s">
        <v>23</v>
      </c>
      <c r="L36" s="6" t="s">
        <v>23</v>
      </c>
      <c r="M36" s="6" t="s">
        <v>23</v>
      </c>
      <c r="N36" s="6" t="s">
        <v>23</v>
      </c>
      <c r="O36" s="6" t="s">
        <v>23</v>
      </c>
      <c r="P36" s="6" t="s">
        <v>23</v>
      </c>
      <c r="Q36" s="6" t="s">
        <v>23</v>
      </c>
      <c r="R36" s="6" t="s">
        <v>23</v>
      </c>
      <c r="S36" s="6" t="s">
        <v>23</v>
      </c>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c r="IK36" s="9"/>
      <c r="IL36" s="9"/>
      <c r="IM36" s="9"/>
      <c r="IN36" s="9"/>
      <c r="IO36" s="9"/>
      <c r="IP36" s="9"/>
      <c r="IQ36" s="9"/>
      <c r="IR36" s="9"/>
      <c r="IS36" s="9"/>
      <c r="IT36" s="9"/>
      <c r="IU36" s="9"/>
      <c r="IV36"/>
    </row>
    <row r="37" spans="1:256" s="6" customFormat="1" ht="15.75" customHeight="1" x14ac:dyDescent="0.25">
      <c r="A37" s="6">
        <f t="shared" ca="1" si="5"/>
        <v>13</v>
      </c>
      <c r="B37" s="6">
        <f t="shared" si="1"/>
        <v>13</v>
      </c>
      <c r="C37" s="7">
        <f t="shared" ca="1" si="2"/>
        <v>0.61538461538461542</v>
      </c>
      <c r="D37" s="8" t="str">
        <f t="shared" ca="1" si="4"/>
        <v>PRESENTE</v>
      </c>
      <c r="E37" s="8" t="str">
        <f t="shared" ca="1" si="6"/>
        <v>P</v>
      </c>
      <c r="F37" s="10" t="s">
        <v>58</v>
      </c>
      <c r="G37" s="6" t="s">
        <v>23</v>
      </c>
      <c r="H37" s="6" t="s">
        <v>23</v>
      </c>
      <c r="I37" s="6" t="s">
        <v>23</v>
      </c>
      <c r="J37" s="6" t="s">
        <v>23</v>
      </c>
      <c r="K37" s="6" t="s">
        <v>23</v>
      </c>
      <c r="L37" s="6" t="s">
        <v>23</v>
      </c>
      <c r="M37" s="6" t="s">
        <v>23</v>
      </c>
      <c r="N37" s="6" t="s">
        <v>23</v>
      </c>
      <c r="O37" s="6" t="s">
        <v>27</v>
      </c>
      <c r="P37" s="6" t="s">
        <v>27</v>
      </c>
      <c r="Q37" s="6" t="s">
        <v>27</v>
      </c>
      <c r="R37" s="6" t="s">
        <v>27</v>
      </c>
      <c r="S37" s="6" t="s">
        <v>27</v>
      </c>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c r="IK37" s="9"/>
      <c r="IL37" s="9"/>
      <c r="IM37" s="9"/>
      <c r="IN37" s="9"/>
      <c r="IO37" s="9"/>
      <c r="IP37" s="9"/>
      <c r="IQ37" s="9"/>
      <c r="IR37" s="9"/>
      <c r="IS37" s="9"/>
      <c r="IT37" s="9"/>
      <c r="IU37" s="9"/>
      <c r="IV37"/>
    </row>
    <row r="38" spans="1:256" s="6" customFormat="1" ht="15.75" customHeight="1" x14ac:dyDescent="0.25">
      <c r="A38" s="6">
        <f t="shared" ca="1" si="5"/>
        <v>8</v>
      </c>
      <c r="B38" s="6">
        <f t="shared" si="1"/>
        <v>13</v>
      </c>
      <c r="C38" s="7">
        <f t="shared" ca="1" si="2"/>
        <v>0.84615384615384615</v>
      </c>
      <c r="D38" s="8" t="str">
        <f t="shared" ca="1" si="4"/>
        <v>PRESENTE</v>
      </c>
      <c r="E38" s="8" t="str">
        <f t="shared" ca="1" si="6"/>
        <v>P</v>
      </c>
      <c r="F38" s="10" t="s">
        <v>59</v>
      </c>
      <c r="G38" s="6" t="s">
        <v>23</v>
      </c>
      <c r="H38" s="6" t="s">
        <v>27</v>
      </c>
      <c r="I38" s="6" t="s">
        <v>23</v>
      </c>
      <c r="J38" s="6" t="s">
        <v>23</v>
      </c>
      <c r="K38" s="6" t="s">
        <v>23</v>
      </c>
      <c r="L38" s="6" t="s">
        <v>23</v>
      </c>
      <c r="M38" s="6" t="s">
        <v>23</v>
      </c>
      <c r="N38" s="6" t="s">
        <v>23</v>
      </c>
      <c r="O38" s="6" t="s">
        <v>23</v>
      </c>
      <c r="P38" s="6" t="s">
        <v>23</v>
      </c>
      <c r="Q38" s="6" t="s">
        <v>23</v>
      </c>
      <c r="R38" s="6" t="s">
        <v>27</v>
      </c>
      <c r="S38" s="6" t="s">
        <v>23</v>
      </c>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c r="IJ38" s="9"/>
      <c r="IK38" s="9"/>
      <c r="IL38" s="9"/>
      <c r="IM38" s="9"/>
      <c r="IN38" s="9"/>
      <c r="IO38" s="9"/>
      <c r="IP38" s="9"/>
      <c r="IQ38" s="9"/>
      <c r="IR38" s="9"/>
      <c r="IS38" s="9"/>
      <c r="IT38" s="9"/>
      <c r="IU38" s="9"/>
      <c r="IV38"/>
    </row>
    <row r="39" spans="1:256" s="6" customFormat="1" ht="15.75" customHeight="1" x14ac:dyDescent="0.25">
      <c r="A39" s="6">
        <f t="shared" ca="1" si="5"/>
        <v>11</v>
      </c>
      <c r="B39" s="6">
        <f t="shared" si="1"/>
        <v>13</v>
      </c>
      <c r="C39" s="7">
        <f t="shared" ca="1" si="2"/>
        <v>1</v>
      </c>
      <c r="D39" s="8" t="str">
        <f t="shared" ca="1" si="4"/>
        <v>PRESENTE</v>
      </c>
      <c r="E39" s="8" t="str">
        <f t="shared" ca="1" si="6"/>
        <v>P</v>
      </c>
      <c r="F39" s="10" t="s">
        <v>60</v>
      </c>
      <c r="G39" s="6" t="s">
        <v>23</v>
      </c>
      <c r="H39" s="6" t="s">
        <v>23</v>
      </c>
      <c r="I39" s="6" t="s">
        <v>23</v>
      </c>
      <c r="J39" s="6" t="s">
        <v>23</v>
      </c>
      <c r="K39" s="6" t="s">
        <v>23</v>
      </c>
      <c r="L39" s="6" t="s">
        <v>23</v>
      </c>
      <c r="M39" s="6" t="s">
        <v>23</v>
      </c>
      <c r="N39" s="6" t="s">
        <v>23</v>
      </c>
      <c r="O39" s="6" t="s">
        <v>23</v>
      </c>
      <c r="P39" s="6" t="s">
        <v>23</v>
      </c>
      <c r="Q39" s="6" t="s">
        <v>23</v>
      </c>
      <c r="R39" s="6" t="s">
        <v>23</v>
      </c>
      <c r="S39" s="6" t="s">
        <v>23</v>
      </c>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9"/>
      <c r="HE39" s="9"/>
      <c r="HF39" s="9"/>
      <c r="HG39" s="9"/>
      <c r="HH39" s="9"/>
      <c r="HI39" s="9"/>
      <c r="HJ39" s="9"/>
      <c r="HK39" s="9"/>
      <c r="HL39" s="9"/>
      <c r="HM39" s="9"/>
      <c r="HN39" s="9"/>
      <c r="HO39" s="9"/>
      <c r="HP39" s="9"/>
      <c r="HQ39" s="9"/>
      <c r="HR39" s="9"/>
      <c r="HS39" s="9"/>
      <c r="HT39" s="9"/>
      <c r="HU39" s="9"/>
      <c r="HV39" s="9"/>
      <c r="HW39" s="9"/>
      <c r="HX39" s="9"/>
      <c r="HY39" s="9"/>
      <c r="HZ39" s="9"/>
      <c r="IA39" s="9"/>
      <c r="IB39" s="9"/>
      <c r="IC39" s="9"/>
      <c r="ID39" s="9"/>
      <c r="IE39" s="9"/>
      <c r="IF39" s="9"/>
      <c r="IG39" s="9"/>
      <c r="IH39" s="9"/>
      <c r="II39" s="9"/>
      <c r="IJ39" s="9"/>
      <c r="IK39" s="9"/>
      <c r="IL39" s="9"/>
      <c r="IM39" s="9"/>
      <c r="IN39" s="9"/>
      <c r="IO39" s="9"/>
      <c r="IP39" s="9"/>
      <c r="IQ39" s="9"/>
      <c r="IR39" s="9"/>
      <c r="IS39" s="9"/>
      <c r="IT39" s="9"/>
      <c r="IU39" s="9"/>
      <c r="IV39"/>
    </row>
    <row r="40" spans="1:256" s="6" customFormat="1" ht="15.75" customHeight="1" x14ac:dyDescent="0.25">
      <c r="A40" s="6">
        <f t="shared" ca="1" si="5"/>
        <v>13</v>
      </c>
      <c r="B40" s="6">
        <f t="shared" si="1"/>
        <v>13</v>
      </c>
      <c r="C40" s="7">
        <f t="shared" ca="1" si="2"/>
        <v>0.84615384615384626</v>
      </c>
      <c r="D40" s="8" t="str">
        <f t="shared" ca="1" si="4"/>
        <v>PRESENTE</v>
      </c>
      <c r="E40" s="8" t="str">
        <f t="shared" ca="1" si="6"/>
        <v>P</v>
      </c>
      <c r="F40" s="10" t="s">
        <v>61</v>
      </c>
      <c r="G40" s="6" t="s">
        <v>23</v>
      </c>
      <c r="H40" s="6" t="s">
        <v>41</v>
      </c>
      <c r="I40" s="6" t="s">
        <v>23</v>
      </c>
      <c r="J40" s="6" t="s">
        <v>23</v>
      </c>
      <c r="K40" s="6" t="s">
        <v>23</v>
      </c>
      <c r="L40" s="6" t="s">
        <v>23</v>
      </c>
      <c r="M40" s="6" t="s">
        <v>23</v>
      </c>
      <c r="N40" s="6" t="s">
        <v>23</v>
      </c>
      <c r="O40" s="6" t="s">
        <v>23</v>
      </c>
      <c r="P40" s="6" t="s">
        <v>23</v>
      </c>
      <c r="Q40" s="6" t="s">
        <v>27</v>
      </c>
      <c r="R40" s="6" t="s">
        <v>23</v>
      </c>
      <c r="S40" s="6" t="s">
        <v>27</v>
      </c>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c r="GY40" s="9"/>
      <c r="GZ40" s="9"/>
      <c r="HA40" s="9"/>
      <c r="HB40" s="9"/>
      <c r="HC40" s="9"/>
      <c r="HD40" s="9"/>
      <c r="HE40" s="9"/>
      <c r="HF40" s="9"/>
      <c r="HG40" s="9"/>
      <c r="HH40" s="9"/>
      <c r="HI40" s="9"/>
      <c r="HJ40" s="9"/>
      <c r="HK40" s="9"/>
      <c r="HL40" s="9"/>
      <c r="HM40" s="9"/>
      <c r="HN40" s="9"/>
      <c r="HO40" s="9"/>
      <c r="HP40" s="9"/>
      <c r="HQ40" s="9"/>
      <c r="HR40" s="9"/>
      <c r="HS40" s="9"/>
      <c r="HT40" s="9"/>
      <c r="HU40" s="9"/>
      <c r="HV40" s="9"/>
      <c r="HW40" s="9"/>
      <c r="HX40" s="9"/>
      <c r="HY40" s="9"/>
      <c r="HZ40" s="9"/>
      <c r="IA40" s="9"/>
      <c r="IB40" s="9"/>
      <c r="IC40" s="9"/>
      <c r="ID40" s="9"/>
      <c r="IE40" s="9"/>
      <c r="IF40" s="9"/>
      <c r="IG40" s="9"/>
      <c r="IH40" s="9"/>
      <c r="II40" s="9"/>
      <c r="IJ40" s="9"/>
      <c r="IK40" s="9"/>
      <c r="IL40" s="9"/>
      <c r="IM40" s="9"/>
      <c r="IN40" s="9"/>
      <c r="IO40" s="9"/>
      <c r="IP40" s="9"/>
      <c r="IQ40" s="9"/>
      <c r="IR40" s="9"/>
      <c r="IS40" s="9"/>
      <c r="IT40" s="9"/>
      <c r="IU40" s="9"/>
      <c r="IV40"/>
    </row>
    <row r="41" spans="1:256" s="6" customFormat="1" ht="15.75" customHeight="1" x14ac:dyDescent="0.25">
      <c r="A41" s="6">
        <f t="shared" ca="1" si="5"/>
        <v>11</v>
      </c>
      <c r="B41" s="6">
        <f t="shared" si="1"/>
        <v>13</v>
      </c>
      <c r="C41" s="7">
        <f t="shared" ca="1" si="2"/>
        <v>0.69230769230769229</v>
      </c>
      <c r="D41" s="8" t="str">
        <f t="shared" ca="1" si="4"/>
        <v>PRESENTE</v>
      </c>
      <c r="E41" s="8" t="str">
        <f t="shared" ref="E41:E44" ca="1" si="7">IF($C41&gt;=0.5,"P","F")</f>
        <v>P</v>
      </c>
      <c r="F41" s="10" t="s">
        <v>62</v>
      </c>
      <c r="G41" s="6" t="s">
        <v>23</v>
      </c>
      <c r="H41" s="6" t="s">
        <v>23</v>
      </c>
      <c r="I41" s="6" t="s">
        <v>23</v>
      </c>
      <c r="J41" s="6" t="s">
        <v>23</v>
      </c>
      <c r="K41" s="6" t="s">
        <v>23</v>
      </c>
      <c r="L41" s="6" t="s">
        <v>23</v>
      </c>
      <c r="M41" s="6" t="s">
        <v>23</v>
      </c>
      <c r="N41" s="6" t="s">
        <v>23</v>
      </c>
      <c r="O41" s="6" t="s">
        <v>23</v>
      </c>
      <c r="P41" s="6" t="s">
        <v>27</v>
      </c>
      <c r="Q41" s="6" t="s">
        <v>27</v>
      </c>
      <c r="R41" s="6" t="s">
        <v>27</v>
      </c>
      <c r="S41" s="6" t="s">
        <v>27</v>
      </c>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9"/>
      <c r="HD41" s="9"/>
      <c r="HE41" s="9"/>
      <c r="HF41" s="9"/>
      <c r="HG41" s="9"/>
      <c r="HH41" s="9"/>
      <c r="HI41" s="9"/>
      <c r="HJ41" s="9"/>
      <c r="HK41" s="9"/>
      <c r="HL41" s="9"/>
      <c r="HM41" s="9"/>
      <c r="HN41" s="9"/>
      <c r="HO41" s="9"/>
      <c r="HP41" s="9"/>
      <c r="HQ41" s="9"/>
      <c r="HR41" s="9"/>
      <c r="HS41" s="9"/>
      <c r="HT41" s="9"/>
      <c r="HU41" s="9"/>
      <c r="HV41" s="9"/>
      <c r="HW41" s="9"/>
      <c r="HX41" s="9"/>
      <c r="HY41" s="9"/>
      <c r="HZ41" s="9"/>
      <c r="IA41" s="9"/>
      <c r="IB41" s="9"/>
      <c r="IC41" s="9"/>
      <c r="ID41" s="9"/>
      <c r="IE41" s="9"/>
      <c r="IF41" s="9"/>
      <c r="IG41" s="9"/>
      <c r="IH41" s="9"/>
      <c r="II41" s="9"/>
      <c r="IJ41" s="9"/>
      <c r="IK41" s="9"/>
      <c r="IL41" s="9"/>
      <c r="IM41" s="9"/>
      <c r="IN41" s="9"/>
      <c r="IO41" s="9"/>
      <c r="IP41" s="9"/>
      <c r="IQ41" s="9"/>
      <c r="IR41" s="9"/>
      <c r="IS41" s="9"/>
      <c r="IT41" s="9"/>
      <c r="IU41" s="9"/>
      <c r="IV41"/>
    </row>
    <row r="42" spans="1:256" s="6" customFormat="1" ht="15.75" customHeight="1" x14ac:dyDescent="0.25">
      <c r="A42" s="6">
        <f t="shared" ref="A42:A44" ca="1" si="8">COUNTIF(G42:OFFSET(G42,0,$D$2-1),"P")+COUNTIF(G42:OFFSET(G42,0,$D$2-1),"X")</f>
        <v>13</v>
      </c>
      <c r="B42" s="6">
        <f t="shared" si="1"/>
        <v>13</v>
      </c>
      <c r="C42" s="7">
        <f t="shared" ca="1" si="2"/>
        <v>1</v>
      </c>
      <c r="D42" s="8" t="str">
        <f t="shared" ca="1" si="4"/>
        <v>PRESENTE</v>
      </c>
      <c r="E42" s="8" t="str">
        <f t="shared" ca="1" si="7"/>
        <v>P</v>
      </c>
      <c r="F42" s="10" t="s">
        <v>63</v>
      </c>
      <c r="G42" s="6" t="s">
        <v>23</v>
      </c>
      <c r="H42" s="6" t="s">
        <v>23</v>
      </c>
      <c r="I42" s="6" t="s">
        <v>23</v>
      </c>
      <c r="J42" s="6" t="s">
        <v>23</v>
      </c>
      <c r="K42" s="6" t="s">
        <v>23</v>
      </c>
      <c r="L42" s="6" t="s">
        <v>23</v>
      </c>
      <c r="M42" s="6" t="s">
        <v>23</v>
      </c>
      <c r="N42" s="6" t="s">
        <v>23</v>
      </c>
      <c r="O42" s="6" t="s">
        <v>23</v>
      </c>
      <c r="P42" s="6" t="s">
        <v>23</v>
      </c>
      <c r="Q42" s="6" t="s">
        <v>23</v>
      </c>
      <c r="R42" s="6" t="s">
        <v>23</v>
      </c>
      <c r="S42" s="6" t="s">
        <v>23</v>
      </c>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GT42" s="9"/>
      <c r="GU42" s="9"/>
      <c r="GV42" s="9"/>
      <c r="GW42" s="9"/>
      <c r="GX42" s="9"/>
      <c r="GY42" s="9"/>
      <c r="GZ42" s="9"/>
      <c r="HA42" s="9"/>
      <c r="HB42" s="9"/>
      <c r="HC42" s="9"/>
      <c r="HD42" s="9"/>
      <c r="HE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c r="IE42" s="9"/>
      <c r="IF42" s="9"/>
      <c r="IG42" s="9"/>
      <c r="IH42" s="9"/>
      <c r="II42" s="9"/>
      <c r="IJ42" s="9"/>
      <c r="IK42" s="9"/>
      <c r="IL42" s="9"/>
      <c r="IM42" s="9"/>
      <c r="IN42" s="9"/>
      <c r="IO42" s="9"/>
      <c r="IP42" s="9"/>
      <c r="IQ42" s="9"/>
      <c r="IR42" s="9"/>
      <c r="IS42" s="9"/>
      <c r="IT42" s="9"/>
      <c r="IU42" s="9"/>
      <c r="IV42"/>
    </row>
    <row r="43" spans="1:256" s="6" customFormat="1" ht="15.75" customHeight="1" x14ac:dyDescent="0.25">
      <c r="A43" s="6">
        <f t="shared" ca="1" si="8"/>
        <v>11</v>
      </c>
      <c r="B43" s="6">
        <f t="shared" si="1"/>
        <v>13</v>
      </c>
      <c r="C43" s="7">
        <f t="shared" ca="1" si="2"/>
        <v>0.84615384615384615</v>
      </c>
      <c r="D43" s="8" t="str">
        <f t="shared" ca="1" si="4"/>
        <v>PRESENTE</v>
      </c>
      <c r="E43" s="8" t="str">
        <f t="shared" ca="1" si="7"/>
        <v>P</v>
      </c>
      <c r="F43" s="10" t="s">
        <v>64</v>
      </c>
      <c r="G43" s="6" t="s">
        <v>23</v>
      </c>
      <c r="H43" s="6" t="s">
        <v>27</v>
      </c>
      <c r="I43" s="6" t="s">
        <v>23</v>
      </c>
      <c r="J43" s="6" t="s">
        <v>23</v>
      </c>
      <c r="K43" s="6" t="s">
        <v>23</v>
      </c>
      <c r="L43" s="6" t="s">
        <v>23</v>
      </c>
      <c r="M43" s="6" t="s">
        <v>23</v>
      </c>
      <c r="N43" s="6" t="s">
        <v>23</v>
      </c>
      <c r="O43" s="6" t="s">
        <v>23</v>
      </c>
      <c r="P43" s="6" t="s">
        <v>23</v>
      </c>
      <c r="Q43" s="6" t="s">
        <v>23</v>
      </c>
      <c r="R43" s="6" t="s">
        <v>23</v>
      </c>
      <c r="S43" s="6" t="s">
        <v>27</v>
      </c>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GT43" s="9"/>
      <c r="GU43" s="9"/>
      <c r="GV43" s="9"/>
      <c r="GW43" s="9"/>
      <c r="GX43" s="9"/>
      <c r="GY43" s="9"/>
      <c r="GZ43" s="9"/>
      <c r="HA43" s="9"/>
      <c r="HB43" s="9"/>
      <c r="HC43" s="9"/>
      <c r="HD43" s="9"/>
      <c r="HE43" s="9"/>
      <c r="HF43" s="9"/>
      <c r="HG43" s="9"/>
      <c r="HH43" s="9"/>
      <c r="HI43" s="9"/>
      <c r="HJ43" s="9"/>
      <c r="HK43" s="9"/>
      <c r="HL43" s="9"/>
      <c r="HM43" s="9"/>
      <c r="HN43" s="9"/>
      <c r="HO43" s="9"/>
      <c r="HP43" s="9"/>
      <c r="HQ43" s="9"/>
      <c r="HR43" s="9"/>
      <c r="HS43" s="9"/>
      <c r="HT43" s="9"/>
      <c r="HU43" s="9"/>
      <c r="HV43" s="9"/>
      <c r="HW43" s="9"/>
      <c r="HX43" s="9"/>
      <c r="HY43" s="9"/>
      <c r="HZ43" s="9"/>
      <c r="IA43" s="9"/>
      <c r="IB43" s="9"/>
      <c r="IC43" s="9"/>
      <c r="ID43" s="9"/>
      <c r="IE43" s="9"/>
      <c r="IF43" s="9"/>
      <c r="IG43" s="9"/>
      <c r="IH43" s="9"/>
      <c r="II43" s="9"/>
      <c r="IJ43" s="9"/>
      <c r="IK43" s="9"/>
      <c r="IL43" s="9"/>
      <c r="IM43" s="9"/>
      <c r="IN43" s="9"/>
      <c r="IO43" s="9"/>
      <c r="IP43" s="9"/>
      <c r="IQ43" s="9"/>
      <c r="IR43" s="9"/>
      <c r="IS43" s="9"/>
      <c r="IT43" s="9"/>
      <c r="IU43" s="9"/>
      <c r="IV43"/>
    </row>
    <row r="44" spans="1:256" s="6" customFormat="1" ht="15.75" customHeight="1" x14ac:dyDescent="0.25">
      <c r="A44" s="6">
        <f t="shared" ca="1" si="8"/>
        <v>13</v>
      </c>
      <c r="B44" s="8">
        <f t="shared" si="1"/>
        <v>13</v>
      </c>
      <c r="C44" s="7">
        <f t="shared" ca="1" si="2"/>
        <v>1</v>
      </c>
      <c r="D44" s="8" t="str">
        <f t="shared" ca="1" si="4"/>
        <v>PRESENTE</v>
      </c>
      <c r="E44" s="8" t="str">
        <f t="shared" ca="1" si="7"/>
        <v>P</v>
      </c>
      <c r="F44" s="10" t="s">
        <v>65</v>
      </c>
      <c r="G44" s="6" t="s">
        <v>23</v>
      </c>
      <c r="H44" s="6" t="s">
        <v>23</v>
      </c>
      <c r="I44" s="6" t="s">
        <v>23</v>
      </c>
      <c r="J44" s="6" t="s">
        <v>23</v>
      </c>
      <c r="K44" s="6" t="s">
        <v>23</v>
      </c>
      <c r="L44" s="6" t="s">
        <v>23</v>
      </c>
      <c r="M44" s="6" t="s">
        <v>23</v>
      </c>
      <c r="N44" s="6" t="s">
        <v>23</v>
      </c>
      <c r="O44" s="6" t="s">
        <v>23</v>
      </c>
      <c r="P44" s="6" t="s">
        <v>23</v>
      </c>
      <c r="Q44" s="6" t="s">
        <v>23</v>
      </c>
      <c r="R44" s="6" t="s">
        <v>23</v>
      </c>
      <c r="S44" s="6" t="s">
        <v>23</v>
      </c>
      <c r="FL44" s="9"/>
      <c r="FM44" s="9"/>
      <c r="FN44" s="9"/>
      <c r="FO44" s="9"/>
      <c r="FP44" s="9"/>
      <c r="FQ44" s="9"/>
      <c r="FR44" s="9"/>
      <c r="FS44" s="9"/>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GT44" s="9"/>
      <c r="GU44" s="9"/>
      <c r="GV44" s="9"/>
      <c r="GW44" s="9"/>
      <c r="GX44" s="9"/>
      <c r="GY44" s="9"/>
      <c r="GZ44" s="9"/>
      <c r="HA44" s="9"/>
      <c r="HB44" s="9"/>
      <c r="HC44" s="9"/>
      <c r="HD44" s="9"/>
      <c r="HE44" s="9"/>
      <c r="HF44" s="9"/>
      <c r="HG44" s="9"/>
      <c r="HH44" s="9"/>
      <c r="HI44" s="9"/>
      <c r="HJ44" s="9"/>
      <c r="HK44" s="9"/>
      <c r="HL44" s="9"/>
      <c r="HM44" s="9"/>
      <c r="HN44" s="9"/>
      <c r="HO44" s="9"/>
      <c r="HP44" s="9"/>
      <c r="HQ44" s="9"/>
      <c r="HR44" s="9"/>
      <c r="HS44" s="9"/>
      <c r="HT44" s="9"/>
      <c r="HU44" s="9"/>
      <c r="HV44" s="9"/>
      <c r="HW44" s="9"/>
      <c r="HX44" s="9"/>
      <c r="HY44" s="9"/>
      <c r="HZ44" s="9"/>
      <c r="IA44" s="9"/>
      <c r="IB44" s="9"/>
      <c r="IC44" s="9"/>
      <c r="ID44" s="9"/>
      <c r="IE44" s="9"/>
      <c r="IF44" s="9"/>
      <c r="IG44" s="9"/>
      <c r="IH44" s="9"/>
      <c r="II44" s="9"/>
      <c r="IJ44" s="9"/>
      <c r="IK44" s="9"/>
      <c r="IL44" s="9"/>
      <c r="IM44" s="9"/>
      <c r="IN44" s="9"/>
      <c r="IO44" s="9"/>
      <c r="IP44" s="9"/>
      <c r="IQ44" s="9"/>
      <c r="IR44" s="9"/>
      <c r="IS44" s="9"/>
      <c r="IT44" s="9"/>
      <c r="IU44" s="9"/>
      <c r="IV44"/>
    </row>
    <row r="45" spans="1:256" s="12" customFormat="1" ht="21" customHeight="1" x14ac:dyDescent="0.35">
      <c r="A45" s="11"/>
      <c r="B45" s="11"/>
      <c r="D45" s="11"/>
      <c r="E45" s="13"/>
      <c r="F45" s="12" t="s">
        <v>66</v>
      </c>
      <c r="G45" s="12">
        <f t="shared" ref="G45:BP45" si="9">COUNTIF(G4:G44,"P")+COUNTIF(G4:G44,"X")</f>
        <v>40</v>
      </c>
      <c r="H45" s="12">
        <f t="shared" si="9"/>
        <v>34</v>
      </c>
      <c r="I45" s="12">
        <f t="shared" si="9"/>
        <v>38</v>
      </c>
      <c r="J45" s="12">
        <f t="shared" si="9"/>
        <v>39</v>
      </c>
      <c r="K45" s="12">
        <f t="shared" si="9"/>
        <v>35</v>
      </c>
      <c r="L45" s="12">
        <f t="shared" si="9"/>
        <v>39</v>
      </c>
      <c r="M45" s="12">
        <f t="shared" si="9"/>
        <v>39</v>
      </c>
      <c r="N45" s="12">
        <f t="shared" si="9"/>
        <v>37</v>
      </c>
      <c r="O45" s="12">
        <f t="shared" si="9"/>
        <v>36</v>
      </c>
      <c r="P45" s="12">
        <f t="shared" si="9"/>
        <v>33</v>
      </c>
      <c r="Q45" s="12">
        <f t="shared" si="9"/>
        <v>32</v>
      </c>
      <c r="R45" s="12">
        <f t="shared" si="9"/>
        <v>32</v>
      </c>
      <c r="S45" s="12">
        <f t="shared" si="9"/>
        <v>29</v>
      </c>
      <c r="T45" s="12">
        <f t="shared" si="9"/>
        <v>0</v>
      </c>
      <c r="U45" s="12">
        <f t="shared" si="9"/>
        <v>0</v>
      </c>
      <c r="V45" s="12">
        <f t="shared" si="9"/>
        <v>0</v>
      </c>
      <c r="W45" s="12">
        <f t="shared" si="9"/>
        <v>0</v>
      </c>
      <c r="X45" s="12">
        <f t="shared" si="9"/>
        <v>0</v>
      </c>
      <c r="Y45" s="12">
        <f t="shared" si="9"/>
        <v>0</v>
      </c>
      <c r="Z45" s="12">
        <f t="shared" si="9"/>
        <v>0</v>
      </c>
      <c r="AA45" s="12">
        <f t="shared" si="9"/>
        <v>0</v>
      </c>
      <c r="AB45" s="12">
        <f t="shared" si="9"/>
        <v>0</v>
      </c>
      <c r="AC45" s="12">
        <f t="shared" si="9"/>
        <v>0</v>
      </c>
      <c r="AD45" s="12">
        <f t="shared" si="9"/>
        <v>0</v>
      </c>
      <c r="AE45" s="12">
        <f t="shared" si="9"/>
        <v>0</v>
      </c>
      <c r="AF45" s="12">
        <f t="shared" si="9"/>
        <v>0</v>
      </c>
      <c r="AG45" s="12">
        <f t="shared" si="9"/>
        <v>0</v>
      </c>
      <c r="AH45" s="12">
        <f t="shared" si="9"/>
        <v>0</v>
      </c>
      <c r="AI45" s="12">
        <f t="shared" si="9"/>
        <v>0</v>
      </c>
      <c r="AJ45" s="12">
        <f t="shared" si="9"/>
        <v>0</v>
      </c>
      <c r="AK45" s="12">
        <f t="shared" si="9"/>
        <v>0</v>
      </c>
      <c r="AL45" s="12">
        <f t="shared" si="9"/>
        <v>0</v>
      </c>
      <c r="AM45" s="12">
        <f t="shared" si="9"/>
        <v>0</v>
      </c>
      <c r="AN45" s="12">
        <f t="shared" si="9"/>
        <v>0</v>
      </c>
      <c r="AO45" s="12">
        <f t="shared" si="9"/>
        <v>0</v>
      </c>
      <c r="AP45" s="12">
        <f t="shared" si="9"/>
        <v>0</v>
      </c>
      <c r="AQ45" s="12">
        <f t="shared" si="9"/>
        <v>0</v>
      </c>
      <c r="AR45" s="12">
        <f t="shared" si="9"/>
        <v>0</v>
      </c>
      <c r="AS45" s="12">
        <f t="shared" si="9"/>
        <v>0</v>
      </c>
      <c r="AT45" s="12">
        <f t="shared" si="9"/>
        <v>0</v>
      </c>
      <c r="AU45" s="12">
        <f t="shared" si="9"/>
        <v>0</v>
      </c>
      <c r="AV45" s="12">
        <f t="shared" si="9"/>
        <v>0</v>
      </c>
      <c r="AW45" s="12">
        <f t="shared" si="9"/>
        <v>0</v>
      </c>
      <c r="AX45" s="12">
        <f t="shared" si="9"/>
        <v>0</v>
      </c>
      <c r="AY45" s="12">
        <f t="shared" si="9"/>
        <v>0</v>
      </c>
      <c r="AZ45" s="12">
        <f t="shared" si="9"/>
        <v>0</v>
      </c>
      <c r="BA45" s="12">
        <f t="shared" si="9"/>
        <v>0</v>
      </c>
      <c r="BB45" s="12">
        <f t="shared" si="9"/>
        <v>0</v>
      </c>
      <c r="BC45" s="12">
        <f t="shared" si="9"/>
        <v>0</v>
      </c>
      <c r="BD45" s="12">
        <f t="shared" si="9"/>
        <v>0</v>
      </c>
      <c r="BE45" s="12">
        <f t="shared" si="9"/>
        <v>0</v>
      </c>
      <c r="BF45" s="12">
        <f t="shared" si="9"/>
        <v>0</v>
      </c>
      <c r="BG45" s="12">
        <f t="shared" si="9"/>
        <v>0</v>
      </c>
      <c r="BH45" s="12">
        <f t="shared" si="9"/>
        <v>0</v>
      </c>
      <c r="BI45" s="12">
        <f t="shared" si="9"/>
        <v>0</v>
      </c>
      <c r="BJ45" s="12">
        <f t="shared" si="9"/>
        <v>0</v>
      </c>
      <c r="BK45" s="12">
        <f t="shared" si="9"/>
        <v>0</v>
      </c>
      <c r="BL45" s="12">
        <f t="shared" si="9"/>
        <v>0</v>
      </c>
      <c r="BM45" s="12">
        <f t="shared" si="9"/>
        <v>0</v>
      </c>
      <c r="BN45" s="12">
        <f t="shared" si="9"/>
        <v>0</v>
      </c>
      <c r="BO45" s="12">
        <f t="shared" si="9"/>
        <v>0</v>
      </c>
      <c r="BP45" s="12">
        <f t="shared" si="9"/>
        <v>0</v>
      </c>
    </row>
    <row r="47" spans="1:256" ht="15" customHeight="1" x14ac:dyDescent="0.25">
      <c r="F47" t="s">
        <v>67</v>
      </c>
    </row>
    <row r="48" spans="1:256" ht="15" customHeight="1" x14ac:dyDescent="0.25">
      <c r="D48" s="14" t="s">
        <v>23</v>
      </c>
      <c r="E48" s="14"/>
      <c r="F48" s="15" t="s">
        <v>68</v>
      </c>
    </row>
    <row r="49" spans="1:14" ht="15" customHeight="1" x14ac:dyDescent="0.25">
      <c r="D49" s="14" t="s">
        <v>27</v>
      </c>
      <c r="E49" s="14"/>
      <c r="F49" s="15" t="s">
        <v>69</v>
      </c>
    </row>
    <row r="50" spans="1:14" ht="15" customHeight="1" x14ac:dyDescent="0.25">
      <c r="D50" s="14" t="s">
        <v>70</v>
      </c>
      <c r="E50" s="14"/>
      <c r="F50" s="15" t="s">
        <v>71</v>
      </c>
    </row>
    <row r="51" spans="1:14" ht="15" customHeight="1" x14ac:dyDescent="0.25">
      <c r="D51" s="14" t="s">
        <v>72</v>
      </c>
      <c r="E51" s="14"/>
      <c r="F51" s="15" t="s">
        <v>73</v>
      </c>
    </row>
    <row r="52" spans="1:14" ht="15" customHeight="1" x14ac:dyDescent="0.25">
      <c r="D52" s="14" t="s">
        <v>74</v>
      </c>
      <c r="E52" s="14"/>
      <c r="F52" s="15" t="s">
        <v>75</v>
      </c>
    </row>
    <row r="53" spans="1:14" ht="15" customHeight="1" x14ac:dyDescent="0.25">
      <c r="D53" s="14" t="s">
        <v>41</v>
      </c>
      <c r="E53" s="14"/>
      <c r="F53" t="s">
        <v>76</v>
      </c>
    </row>
    <row r="54" spans="1:14" ht="15.75" customHeight="1" thickBot="1" x14ac:dyDescent="0.3"/>
    <row r="55" spans="1:14" ht="24" customHeight="1" thickBot="1" x14ac:dyDescent="0.3">
      <c r="A55" s="16" t="s">
        <v>77</v>
      </c>
      <c r="B55" s="16"/>
      <c r="C55" s="16"/>
      <c r="D55" s="16"/>
      <c r="E55" s="16"/>
      <c r="F55" s="16"/>
      <c r="G55" s="16"/>
      <c r="H55" s="16"/>
      <c r="I55" s="16"/>
      <c r="J55" s="16"/>
      <c r="K55" s="16"/>
      <c r="L55" s="16"/>
      <c r="M55" s="16"/>
      <c r="N55" s="16"/>
    </row>
    <row r="56" spans="1:14" ht="15.75" customHeight="1" thickBot="1" x14ac:dyDescent="0.3"/>
    <row r="57" spans="1:14" ht="24" customHeight="1" thickBot="1" x14ac:dyDescent="0.3">
      <c r="A57" s="16" t="s">
        <v>78</v>
      </c>
      <c r="B57" s="16"/>
      <c r="C57" s="16"/>
      <c r="D57" s="16"/>
      <c r="E57" s="16"/>
      <c r="F57" s="16"/>
      <c r="G57" s="16"/>
      <c r="H57" s="16"/>
      <c r="I57" s="16"/>
      <c r="J57" s="16"/>
      <c r="K57" s="16"/>
      <c r="L57" s="16"/>
      <c r="M57" s="16"/>
      <c r="N57" s="16"/>
    </row>
  </sheetData>
  <sheetProtection selectLockedCells="1" selectUnlockedCells="1"/>
  <mergeCells count="2">
    <mergeCell ref="A55:N55"/>
    <mergeCell ref="A57:N57"/>
  </mergeCells>
  <conditionalFormatting sqref="A45:IV65536 A4:E44 A1:IV3 G4:IV44">
    <cfRule type="cellIs" dxfId="14" priority="1" stopIfTrue="1" operator="equal">
      <formula>"X"</formula>
    </cfRule>
    <cfRule type="cellIs" dxfId="13" priority="2" stopIfTrue="1" operator="equal">
      <formula>"F"</formula>
    </cfRule>
    <cfRule type="cellIs" dxfId="12" priority="3" stopIfTrue="1" operator="equal">
      <formula>"P"</formula>
    </cfRule>
  </conditionalFormatting>
  <conditionalFormatting sqref="F4:F43">
    <cfRule type="cellIs" dxfId="11" priority="4" stopIfTrue="1" operator="equal">
      <formula>"X"</formula>
    </cfRule>
    <cfRule type="cellIs" dxfId="10" priority="5" stopIfTrue="1" operator="equal">
      <formula>"F"</formula>
    </cfRule>
    <cfRule type="cellIs" dxfId="9" priority="6" stopIfTrue="1" operator="equal">
      <formula>"P"</formula>
    </cfRule>
  </conditionalFormatting>
  <conditionalFormatting sqref="F44">
    <cfRule type="cellIs" dxfId="8" priority="7" stopIfTrue="1" operator="equal">
      <formula>"X"</formula>
    </cfRule>
    <cfRule type="cellIs" dxfId="7" priority="8" stopIfTrue="1" operator="equal">
      <formula>"F"</formula>
    </cfRule>
    <cfRule type="cellIs" dxfId="6" priority="9" stopIfTrue="1" operator="equal">
      <formula>"P"</formula>
    </cfRule>
  </conditionalFormatting>
  <conditionalFormatting sqref="F13:F15">
    <cfRule type="cellIs" dxfId="5" priority="10" stopIfTrue="1" operator="equal">
      <formula>"X"</formula>
    </cfRule>
    <cfRule type="cellIs" dxfId="4" priority="11" stopIfTrue="1" operator="equal">
      <formula>"F"</formula>
    </cfRule>
    <cfRule type="cellIs" dxfId="3" priority="12" stopIfTrue="1" operator="equal">
      <formula>"P"</formula>
    </cfRule>
  </conditionalFormatting>
  <conditionalFormatting sqref="F21">
    <cfRule type="cellIs" dxfId="2" priority="13" stopIfTrue="1" operator="equal">
      <formula>"X"</formula>
    </cfRule>
    <cfRule type="cellIs" dxfId="1" priority="14" stopIfTrue="1" operator="equal">
      <formula>"F"</formula>
    </cfRule>
    <cfRule type="cellIs" dxfId="0" priority="15" stopIfTrue="1" operator="equal">
      <formula>"P"</formula>
    </cfRule>
  </conditionalFormatting>
  <dataValidations count="2">
    <dataValidation type="list" operator="equal" allowBlank="1" showErrorMessage="1" sqref="FL5:IV44 PH5:SR44 ZD5:ACN44 AIZ5:AMJ44 ASV5:AWF44 BCR5:BGB44 BMN5:BPX44 BWJ5:BZT44 CGF5:CJP44 CQB5:CTL44 CZX5:DDH44 DJT5:DND44 DTP5:DWZ44 EDL5:EGV44 ENH5:EQR44 EXD5:FAN44 FGZ5:FKJ44 FQV5:FUF44 GAR5:GEB44 GKN5:GNX44 GUJ5:GXT44 HEF5:HHP44 HOB5:HRL44 HXX5:IBH44 IHT5:ILD44 IRP5:IUZ44 JBL5:JEV44 JLH5:JOR44 JVD5:JYN44 KEZ5:KIJ44 KOV5:KSF44 KYR5:LCB44 LIN5:LLX44 LSJ5:LVT44 MCF5:MFP44 MMB5:MPL44 MVX5:MZH44 NFT5:NJD44 NPP5:NSZ44 NZL5:OCV44 OJH5:OMR44 OTD5:OWN44 PCZ5:PGJ44 PMV5:PQF44 PWR5:QAB44 QGN5:QJX44 QQJ5:QTT44 RAF5:RDP44 RKB5:RNL44 RTX5:RXH44 SDT5:SHD44 SNP5:SQZ44 SXL5:TAV44 THH5:TKR44 TRD5:TUN44 UAZ5:UEJ44 UKV5:UOF44 UUR5:UYB44 VEN5:VHX44 VOJ5:VRT44 VYF5:WBP44 WIB5:WLL44 WRX5:WVH44 XBT5:XFD44 FL65541:IV65580 PH65541:SR65580 ZD65541:ACN65580 AIZ65541:AMJ65580 ASV65541:AWF65580 BCR65541:BGB65580 BMN65541:BPX65580 BWJ65541:BZT65580 CGF65541:CJP65580 CQB65541:CTL65580 CZX65541:DDH65580 DJT65541:DND65580 DTP65541:DWZ65580 EDL65541:EGV65580 ENH65541:EQR65580 EXD65541:FAN65580 FGZ65541:FKJ65580 FQV65541:FUF65580 GAR65541:GEB65580 GKN65541:GNX65580 GUJ65541:GXT65580 HEF65541:HHP65580 HOB65541:HRL65580 HXX65541:IBH65580 IHT65541:ILD65580 IRP65541:IUZ65580 JBL65541:JEV65580 JLH65541:JOR65580 JVD65541:JYN65580 KEZ65541:KIJ65580 KOV65541:KSF65580 KYR65541:LCB65580 LIN65541:LLX65580 LSJ65541:LVT65580 MCF65541:MFP65580 MMB65541:MPL65580 MVX65541:MZH65580 NFT65541:NJD65580 NPP65541:NSZ65580 NZL65541:OCV65580 OJH65541:OMR65580 OTD65541:OWN65580 PCZ65541:PGJ65580 PMV65541:PQF65580 PWR65541:QAB65580 QGN65541:QJX65580 QQJ65541:QTT65580 RAF65541:RDP65580 RKB65541:RNL65580 RTX65541:RXH65580 SDT65541:SHD65580 SNP65541:SQZ65580 SXL65541:TAV65580 THH65541:TKR65580 TRD65541:TUN65580 UAZ65541:UEJ65580 UKV65541:UOF65580 UUR65541:UYB65580 VEN65541:VHX65580 VOJ65541:VRT65580 VYF65541:WBP65580 WIB65541:WLL65580 WRX65541:WVH65580 XBT65541:XFD65580 FL131077:IV131116 PH131077:SR131116 ZD131077:ACN131116 AIZ131077:AMJ131116 ASV131077:AWF131116 BCR131077:BGB131116 BMN131077:BPX131116 BWJ131077:BZT131116 CGF131077:CJP131116 CQB131077:CTL131116 CZX131077:DDH131116 DJT131077:DND131116 DTP131077:DWZ131116 EDL131077:EGV131116 ENH131077:EQR131116 EXD131077:FAN131116 FGZ131077:FKJ131116 FQV131077:FUF131116 GAR131077:GEB131116 GKN131077:GNX131116 GUJ131077:GXT131116 HEF131077:HHP131116 HOB131077:HRL131116 HXX131077:IBH131116 IHT131077:ILD131116 IRP131077:IUZ131116 JBL131077:JEV131116 JLH131077:JOR131116 JVD131077:JYN131116 KEZ131077:KIJ131116 KOV131077:KSF131116 KYR131077:LCB131116 LIN131077:LLX131116 LSJ131077:LVT131116 MCF131077:MFP131116 MMB131077:MPL131116 MVX131077:MZH131116 NFT131077:NJD131116 NPP131077:NSZ131116 NZL131077:OCV131116 OJH131077:OMR131116 OTD131077:OWN131116 PCZ131077:PGJ131116 PMV131077:PQF131116 PWR131077:QAB131116 QGN131077:QJX131116 QQJ131077:QTT131116 RAF131077:RDP131116 RKB131077:RNL131116 RTX131077:RXH131116 SDT131077:SHD131116 SNP131077:SQZ131116 SXL131077:TAV131116 THH131077:TKR131116 TRD131077:TUN131116 UAZ131077:UEJ131116 UKV131077:UOF131116 UUR131077:UYB131116 VEN131077:VHX131116 VOJ131077:VRT131116 VYF131077:WBP131116 WIB131077:WLL131116 WRX131077:WVH131116 XBT131077:XFD131116 FL196613:IV196652 PH196613:SR196652 ZD196613:ACN196652 AIZ196613:AMJ196652 ASV196613:AWF196652 BCR196613:BGB196652 BMN196613:BPX196652 BWJ196613:BZT196652 CGF196613:CJP196652 CQB196613:CTL196652 CZX196613:DDH196652 DJT196613:DND196652 DTP196613:DWZ196652 EDL196613:EGV196652 ENH196613:EQR196652 EXD196613:FAN196652 FGZ196613:FKJ196652 FQV196613:FUF196652 GAR196613:GEB196652 GKN196613:GNX196652 GUJ196613:GXT196652 HEF196613:HHP196652 HOB196613:HRL196652 HXX196613:IBH196652 IHT196613:ILD196652 IRP196613:IUZ196652 JBL196613:JEV196652 JLH196613:JOR196652 JVD196613:JYN196652 KEZ196613:KIJ196652 KOV196613:KSF196652 KYR196613:LCB196652 LIN196613:LLX196652 LSJ196613:LVT196652 MCF196613:MFP196652 MMB196613:MPL196652 MVX196613:MZH196652 NFT196613:NJD196652 NPP196613:NSZ196652 NZL196613:OCV196652 OJH196613:OMR196652 OTD196613:OWN196652 PCZ196613:PGJ196652 PMV196613:PQF196652 PWR196613:QAB196652 QGN196613:QJX196652 QQJ196613:QTT196652 RAF196613:RDP196652 RKB196613:RNL196652 RTX196613:RXH196652 SDT196613:SHD196652 SNP196613:SQZ196652 SXL196613:TAV196652 THH196613:TKR196652 TRD196613:TUN196652 UAZ196613:UEJ196652 UKV196613:UOF196652 UUR196613:UYB196652 VEN196613:VHX196652 VOJ196613:VRT196652 VYF196613:WBP196652 WIB196613:WLL196652 WRX196613:WVH196652 XBT196613:XFD196652 FL262149:IV262188 PH262149:SR262188 ZD262149:ACN262188 AIZ262149:AMJ262188 ASV262149:AWF262188 BCR262149:BGB262188 BMN262149:BPX262188 BWJ262149:BZT262188 CGF262149:CJP262188 CQB262149:CTL262188 CZX262149:DDH262188 DJT262149:DND262188 DTP262149:DWZ262188 EDL262149:EGV262188 ENH262149:EQR262188 EXD262149:FAN262188 FGZ262149:FKJ262188 FQV262149:FUF262188 GAR262149:GEB262188 GKN262149:GNX262188 GUJ262149:GXT262188 HEF262149:HHP262188 HOB262149:HRL262188 HXX262149:IBH262188 IHT262149:ILD262188 IRP262149:IUZ262188 JBL262149:JEV262188 JLH262149:JOR262188 JVD262149:JYN262188 KEZ262149:KIJ262188 KOV262149:KSF262188 KYR262149:LCB262188 LIN262149:LLX262188 LSJ262149:LVT262188 MCF262149:MFP262188 MMB262149:MPL262188 MVX262149:MZH262188 NFT262149:NJD262188 NPP262149:NSZ262188 NZL262149:OCV262188 OJH262149:OMR262188 OTD262149:OWN262188 PCZ262149:PGJ262188 PMV262149:PQF262188 PWR262149:QAB262188 QGN262149:QJX262188 QQJ262149:QTT262188 RAF262149:RDP262188 RKB262149:RNL262188 RTX262149:RXH262188 SDT262149:SHD262188 SNP262149:SQZ262188 SXL262149:TAV262188 THH262149:TKR262188 TRD262149:TUN262188 UAZ262149:UEJ262188 UKV262149:UOF262188 UUR262149:UYB262188 VEN262149:VHX262188 VOJ262149:VRT262188 VYF262149:WBP262188 WIB262149:WLL262188 WRX262149:WVH262188 XBT262149:XFD262188 FL327685:IV327724 PH327685:SR327724 ZD327685:ACN327724 AIZ327685:AMJ327724 ASV327685:AWF327724 BCR327685:BGB327724 BMN327685:BPX327724 BWJ327685:BZT327724 CGF327685:CJP327724 CQB327685:CTL327724 CZX327685:DDH327724 DJT327685:DND327724 DTP327685:DWZ327724 EDL327685:EGV327724 ENH327685:EQR327724 EXD327685:FAN327724 FGZ327685:FKJ327724 FQV327685:FUF327724 GAR327685:GEB327724 GKN327685:GNX327724 GUJ327685:GXT327724 HEF327685:HHP327724 HOB327685:HRL327724 HXX327685:IBH327724 IHT327685:ILD327724 IRP327685:IUZ327724 JBL327685:JEV327724 JLH327685:JOR327724 JVD327685:JYN327724 KEZ327685:KIJ327724 KOV327685:KSF327724 KYR327685:LCB327724 LIN327685:LLX327724 LSJ327685:LVT327724 MCF327685:MFP327724 MMB327685:MPL327724 MVX327685:MZH327724 NFT327685:NJD327724 NPP327685:NSZ327724 NZL327685:OCV327724 OJH327685:OMR327724 OTD327685:OWN327724 PCZ327685:PGJ327724 PMV327685:PQF327724 PWR327685:QAB327724 QGN327685:QJX327724 QQJ327685:QTT327724 RAF327685:RDP327724 RKB327685:RNL327724 RTX327685:RXH327724 SDT327685:SHD327724 SNP327685:SQZ327724 SXL327685:TAV327724 THH327685:TKR327724 TRD327685:TUN327724 UAZ327685:UEJ327724 UKV327685:UOF327724 UUR327685:UYB327724 VEN327685:VHX327724 VOJ327685:VRT327724 VYF327685:WBP327724 WIB327685:WLL327724 WRX327685:WVH327724 XBT327685:XFD327724 FL393221:IV393260 PH393221:SR393260 ZD393221:ACN393260 AIZ393221:AMJ393260 ASV393221:AWF393260 BCR393221:BGB393260 BMN393221:BPX393260 BWJ393221:BZT393260 CGF393221:CJP393260 CQB393221:CTL393260 CZX393221:DDH393260 DJT393221:DND393260 DTP393221:DWZ393260 EDL393221:EGV393260 ENH393221:EQR393260 EXD393221:FAN393260 FGZ393221:FKJ393260 FQV393221:FUF393260 GAR393221:GEB393260 GKN393221:GNX393260 GUJ393221:GXT393260 HEF393221:HHP393260 HOB393221:HRL393260 HXX393221:IBH393260 IHT393221:ILD393260 IRP393221:IUZ393260 JBL393221:JEV393260 JLH393221:JOR393260 JVD393221:JYN393260 KEZ393221:KIJ393260 KOV393221:KSF393260 KYR393221:LCB393260 LIN393221:LLX393260 LSJ393221:LVT393260 MCF393221:MFP393260 MMB393221:MPL393260 MVX393221:MZH393260 NFT393221:NJD393260 NPP393221:NSZ393260 NZL393221:OCV393260 OJH393221:OMR393260 OTD393221:OWN393260 PCZ393221:PGJ393260 PMV393221:PQF393260 PWR393221:QAB393260 QGN393221:QJX393260 QQJ393221:QTT393260 RAF393221:RDP393260 RKB393221:RNL393260 RTX393221:RXH393260 SDT393221:SHD393260 SNP393221:SQZ393260 SXL393221:TAV393260 THH393221:TKR393260 TRD393221:TUN393260 UAZ393221:UEJ393260 UKV393221:UOF393260 UUR393221:UYB393260 VEN393221:VHX393260 VOJ393221:VRT393260 VYF393221:WBP393260 WIB393221:WLL393260 WRX393221:WVH393260 XBT393221:XFD393260 FL458757:IV458796 PH458757:SR458796 ZD458757:ACN458796 AIZ458757:AMJ458796 ASV458757:AWF458796 BCR458757:BGB458796 BMN458757:BPX458796 BWJ458757:BZT458796 CGF458757:CJP458796 CQB458757:CTL458796 CZX458757:DDH458796 DJT458757:DND458796 DTP458757:DWZ458796 EDL458757:EGV458796 ENH458757:EQR458796 EXD458757:FAN458796 FGZ458757:FKJ458796 FQV458757:FUF458796 GAR458757:GEB458796 GKN458757:GNX458796 GUJ458757:GXT458796 HEF458757:HHP458796 HOB458757:HRL458796 HXX458757:IBH458796 IHT458757:ILD458796 IRP458757:IUZ458796 JBL458757:JEV458796 JLH458757:JOR458796 JVD458757:JYN458796 KEZ458757:KIJ458796 KOV458757:KSF458796 KYR458757:LCB458796 LIN458757:LLX458796 LSJ458757:LVT458796 MCF458757:MFP458796 MMB458757:MPL458796 MVX458757:MZH458796 NFT458757:NJD458796 NPP458757:NSZ458796 NZL458757:OCV458796 OJH458757:OMR458796 OTD458757:OWN458796 PCZ458757:PGJ458796 PMV458757:PQF458796 PWR458757:QAB458796 QGN458757:QJX458796 QQJ458757:QTT458796 RAF458757:RDP458796 RKB458757:RNL458796 RTX458757:RXH458796 SDT458757:SHD458796 SNP458757:SQZ458796 SXL458757:TAV458796 THH458757:TKR458796 TRD458757:TUN458796 UAZ458757:UEJ458796 UKV458757:UOF458796 UUR458757:UYB458796 VEN458757:VHX458796 VOJ458757:VRT458796 VYF458757:WBP458796 WIB458757:WLL458796 WRX458757:WVH458796 XBT458757:XFD458796 FL524293:IV524332 PH524293:SR524332 ZD524293:ACN524332 AIZ524293:AMJ524332 ASV524293:AWF524332 BCR524293:BGB524332 BMN524293:BPX524332 BWJ524293:BZT524332 CGF524293:CJP524332 CQB524293:CTL524332 CZX524293:DDH524332 DJT524293:DND524332 DTP524293:DWZ524332 EDL524293:EGV524332 ENH524293:EQR524332 EXD524293:FAN524332 FGZ524293:FKJ524332 FQV524293:FUF524332 GAR524293:GEB524332 GKN524293:GNX524332 GUJ524293:GXT524332 HEF524293:HHP524332 HOB524293:HRL524332 HXX524293:IBH524332 IHT524293:ILD524332 IRP524293:IUZ524332 JBL524293:JEV524332 JLH524293:JOR524332 JVD524293:JYN524332 KEZ524293:KIJ524332 KOV524293:KSF524332 KYR524293:LCB524332 LIN524293:LLX524332 LSJ524293:LVT524332 MCF524293:MFP524332 MMB524293:MPL524332 MVX524293:MZH524332 NFT524293:NJD524332 NPP524293:NSZ524332 NZL524293:OCV524332 OJH524293:OMR524332 OTD524293:OWN524332 PCZ524293:PGJ524332 PMV524293:PQF524332 PWR524293:QAB524332 QGN524293:QJX524332 QQJ524293:QTT524332 RAF524293:RDP524332 RKB524293:RNL524332 RTX524293:RXH524332 SDT524293:SHD524332 SNP524293:SQZ524332 SXL524293:TAV524332 THH524293:TKR524332 TRD524293:TUN524332 UAZ524293:UEJ524332 UKV524293:UOF524332 UUR524293:UYB524332 VEN524293:VHX524332 VOJ524293:VRT524332 VYF524293:WBP524332 WIB524293:WLL524332 WRX524293:WVH524332 XBT524293:XFD524332 FL589829:IV589868 PH589829:SR589868 ZD589829:ACN589868 AIZ589829:AMJ589868 ASV589829:AWF589868 BCR589829:BGB589868 BMN589829:BPX589868 BWJ589829:BZT589868 CGF589829:CJP589868 CQB589829:CTL589868 CZX589829:DDH589868 DJT589829:DND589868 DTP589829:DWZ589868 EDL589829:EGV589868 ENH589829:EQR589868 EXD589829:FAN589868 FGZ589829:FKJ589868 FQV589829:FUF589868 GAR589829:GEB589868 GKN589829:GNX589868 GUJ589829:GXT589868 HEF589829:HHP589868 HOB589829:HRL589868 HXX589829:IBH589868 IHT589829:ILD589868 IRP589829:IUZ589868 JBL589829:JEV589868 JLH589829:JOR589868 JVD589829:JYN589868 KEZ589829:KIJ589868 KOV589829:KSF589868 KYR589829:LCB589868 LIN589829:LLX589868 LSJ589829:LVT589868 MCF589829:MFP589868 MMB589829:MPL589868 MVX589829:MZH589868 NFT589829:NJD589868 NPP589829:NSZ589868 NZL589829:OCV589868 OJH589829:OMR589868 OTD589829:OWN589868 PCZ589829:PGJ589868 PMV589829:PQF589868 PWR589829:QAB589868 QGN589829:QJX589868 QQJ589829:QTT589868 RAF589829:RDP589868 RKB589829:RNL589868 RTX589829:RXH589868 SDT589829:SHD589868 SNP589829:SQZ589868 SXL589829:TAV589868 THH589829:TKR589868 TRD589829:TUN589868 UAZ589829:UEJ589868 UKV589829:UOF589868 UUR589829:UYB589868 VEN589829:VHX589868 VOJ589829:VRT589868 VYF589829:WBP589868 WIB589829:WLL589868 WRX589829:WVH589868 XBT589829:XFD589868 FL655365:IV655404 PH655365:SR655404 ZD655365:ACN655404 AIZ655365:AMJ655404 ASV655365:AWF655404 BCR655365:BGB655404 BMN655365:BPX655404 BWJ655365:BZT655404 CGF655365:CJP655404 CQB655365:CTL655404 CZX655365:DDH655404 DJT655365:DND655404 DTP655365:DWZ655404 EDL655365:EGV655404 ENH655365:EQR655404 EXD655365:FAN655404 FGZ655365:FKJ655404 FQV655365:FUF655404 GAR655365:GEB655404 GKN655365:GNX655404 GUJ655365:GXT655404 HEF655365:HHP655404 HOB655365:HRL655404 HXX655365:IBH655404 IHT655365:ILD655404 IRP655365:IUZ655404 JBL655365:JEV655404 JLH655365:JOR655404 JVD655365:JYN655404 KEZ655365:KIJ655404 KOV655365:KSF655404 KYR655365:LCB655404 LIN655365:LLX655404 LSJ655365:LVT655404 MCF655365:MFP655404 MMB655365:MPL655404 MVX655365:MZH655404 NFT655365:NJD655404 NPP655365:NSZ655404 NZL655365:OCV655404 OJH655365:OMR655404 OTD655365:OWN655404 PCZ655365:PGJ655404 PMV655365:PQF655404 PWR655365:QAB655404 QGN655365:QJX655404 QQJ655365:QTT655404 RAF655365:RDP655404 RKB655365:RNL655404 RTX655365:RXH655404 SDT655365:SHD655404 SNP655365:SQZ655404 SXL655365:TAV655404 THH655365:TKR655404 TRD655365:TUN655404 UAZ655365:UEJ655404 UKV655365:UOF655404 UUR655365:UYB655404 VEN655365:VHX655404 VOJ655365:VRT655404 VYF655365:WBP655404 WIB655365:WLL655404 WRX655365:WVH655404 XBT655365:XFD655404 FL720901:IV720940 PH720901:SR720940 ZD720901:ACN720940 AIZ720901:AMJ720940 ASV720901:AWF720940 BCR720901:BGB720940 BMN720901:BPX720940 BWJ720901:BZT720940 CGF720901:CJP720940 CQB720901:CTL720940 CZX720901:DDH720940 DJT720901:DND720940 DTP720901:DWZ720940 EDL720901:EGV720940 ENH720901:EQR720940 EXD720901:FAN720940 FGZ720901:FKJ720940 FQV720901:FUF720940 GAR720901:GEB720940 GKN720901:GNX720940 GUJ720901:GXT720940 HEF720901:HHP720940 HOB720901:HRL720940 HXX720901:IBH720940 IHT720901:ILD720940 IRP720901:IUZ720940 JBL720901:JEV720940 JLH720901:JOR720940 JVD720901:JYN720940 KEZ720901:KIJ720940 KOV720901:KSF720940 KYR720901:LCB720940 LIN720901:LLX720940 LSJ720901:LVT720940 MCF720901:MFP720940 MMB720901:MPL720940 MVX720901:MZH720940 NFT720901:NJD720940 NPP720901:NSZ720940 NZL720901:OCV720940 OJH720901:OMR720940 OTD720901:OWN720940 PCZ720901:PGJ720940 PMV720901:PQF720940 PWR720901:QAB720940 QGN720901:QJX720940 QQJ720901:QTT720940 RAF720901:RDP720940 RKB720901:RNL720940 RTX720901:RXH720940 SDT720901:SHD720940 SNP720901:SQZ720940 SXL720901:TAV720940 THH720901:TKR720940 TRD720901:TUN720940 UAZ720901:UEJ720940 UKV720901:UOF720940 UUR720901:UYB720940 VEN720901:VHX720940 VOJ720901:VRT720940 VYF720901:WBP720940 WIB720901:WLL720940 WRX720901:WVH720940 XBT720901:XFD720940 FL786437:IV786476 PH786437:SR786476 ZD786437:ACN786476 AIZ786437:AMJ786476 ASV786437:AWF786476 BCR786437:BGB786476 BMN786437:BPX786476 BWJ786437:BZT786476 CGF786437:CJP786476 CQB786437:CTL786476 CZX786437:DDH786476 DJT786437:DND786476 DTP786437:DWZ786476 EDL786437:EGV786476 ENH786437:EQR786476 EXD786437:FAN786476 FGZ786437:FKJ786476 FQV786437:FUF786476 GAR786437:GEB786476 GKN786437:GNX786476 GUJ786437:GXT786476 HEF786437:HHP786476 HOB786437:HRL786476 HXX786437:IBH786476 IHT786437:ILD786476 IRP786437:IUZ786476 JBL786437:JEV786476 JLH786437:JOR786476 JVD786437:JYN786476 KEZ786437:KIJ786476 KOV786437:KSF786476 KYR786437:LCB786476 LIN786437:LLX786476 LSJ786437:LVT786476 MCF786437:MFP786476 MMB786437:MPL786476 MVX786437:MZH786476 NFT786437:NJD786476 NPP786437:NSZ786476 NZL786437:OCV786476 OJH786437:OMR786476 OTD786437:OWN786476 PCZ786437:PGJ786476 PMV786437:PQF786476 PWR786437:QAB786476 QGN786437:QJX786476 QQJ786437:QTT786476 RAF786437:RDP786476 RKB786437:RNL786476 RTX786437:RXH786476 SDT786437:SHD786476 SNP786437:SQZ786476 SXL786437:TAV786476 THH786437:TKR786476 TRD786437:TUN786476 UAZ786437:UEJ786476 UKV786437:UOF786476 UUR786437:UYB786476 VEN786437:VHX786476 VOJ786437:VRT786476 VYF786437:WBP786476 WIB786437:WLL786476 WRX786437:WVH786476 XBT786437:XFD786476 FL851973:IV852012 PH851973:SR852012 ZD851973:ACN852012 AIZ851973:AMJ852012 ASV851973:AWF852012 BCR851973:BGB852012 BMN851973:BPX852012 BWJ851973:BZT852012 CGF851973:CJP852012 CQB851973:CTL852012 CZX851973:DDH852012 DJT851973:DND852012 DTP851973:DWZ852012 EDL851973:EGV852012 ENH851973:EQR852012 EXD851973:FAN852012 FGZ851973:FKJ852012 FQV851973:FUF852012 GAR851973:GEB852012 GKN851973:GNX852012 GUJ851973:GXT852012 HEF851973:HHP852012 HOB851973:HRL852012 HXX851973:IBH852012 IHT851973:ILD852012 IRP851973:IUZ852012 JBL851973:JEV852012 JLH851973:JOR852012 JVD851973:JYN852012 KEZ851973:KIJ852012 KOV851973:KSF852012 KYR851973:LCB852012 LIN851973:LLX852012 LSJ851973:LVT852012 MCF851973:MFP852012 MMB851973:MPL852012 MVX851973:MZH852012 NFT851973:NJD852012 NPP851973:NSZ852012 NZL851973:OCV852012 OJH851973:OMR852012 OTD851973:OWN852012 PCZ851973:PGJ852012 PMV851973:PQF852012 PWR851973:QAB852012 QGN851973:QJX852012 QQJ851973:QTT852012 RAF851973:RDP852012 RKB851973:RNL852012 RTX851973:RXH852012 SDT851973:SHD852012 SNP851973:SQZ852012 SXL851973:TAV852012 THH851973:TKR852012 TRD851973:TUN852012 UAZ851973:UEJ852012 UKV851973:UOF852012 UUR851973:UYB852012 VEN851973:VHX852012 VOJ851973:VRT852012 VYF851973:WBP852012 WIB851973:WLL852012 WRX851973:WVH852012 XBT851973:XFD852012 FL917509:IV917548 PH917509:SR917548 ZD917509:ACN917548 AIZ917509:AMJ917548 ASV917509:AWF917548 BCR917509:BGB917548 BMN917509:BPX917548 BWJ917509:BZT917548 CGF917509:CJP917548 CQB917509:CTL917548 CZX917509:DDH917548 DJT917509:DND917548 DTP917509:DWZ917548 EDL917509:EGV917548 ENH917509:EQR917548 EXD917509:FAN917548 FGZ917509:FKJ917548 FQV917509:FUF917548 GAR917509:GEB917548 GKN917509:GNX917548 GUJ917509:GXT917548 HEF917509:HHP917548 HOB917509:HRL917548 HXX917509:IBH917548 IHT917509:ILD917548 IRP917509:IUZ917548 JBL917509:JEV917548 JLH917509:JOR917548 JVD917509:JYN917548 KEZ917509:KIJ917548 KOV917509:KSF917548 KYR917509:LCB917548 LIN917509:LLX917548 LSJ917509:LVT917548 MCF917509:MFP917548 MMB917509:MPL917548 MVX917509:MZH917548 NFT917509:NJD917548 NPP917509:NSZ917548 NZL917509:OCV917548 OJH917509:OMR917548 OTD917509:OWN917548 PCZ917509:PGJ917548 PMV917509:PQF917548 PWR917509:QAB917548 QGN917509:QJX917548 QQJ917509:QTT917548 RAF917509:RDP917548 RKB917509:RNL917548 RTX917509:RXH917548 SDT917509:SHD917548 SNP917509:SQZ917548 SXL917509:TAV917548 THH917509:TKR917548 TRD917509:TUN917548 UAZ917509:UEJ917548 UKV917509:UOF917548 UUR917509:UYB917548 VEN917509:VHX917548 VOJ917509:VRT917548 VYF917509:WBP917548 WIB917509:WLL917548 WRX917509:WVH917548 XBT917509:XFD917548 FL983045:IV983084 PH983045:SR983084 ZD983045:ACN983084 AIZ983045:AMJ983084 ASV983045:AWF983084 BCR983045:BGB983084 BMN983045:BPX983084 BWJ983045:BZT983084 CGF983045:CJP983084 CQB983045:CTL983084 CZX983045:DDH983084 DJT983045:DND983084 DTP983045:DWZ983084 EDL983045:EGV983084 ENH983045:EQR983084 EXD983045:FAN983084 FGZ983045:FKJ983084 FQV983045:FUF983084 GAR983045:GEB983084 GKN983045:GNX983084 GUJ983045:GXT983084 HEF983045:HHP983084 HOB983045:HRL983084 HXX983045:IBH983084 IHT983045:ILD983084 IRP983045:IUZ983084 JBL983045:JEV983084 JLH983045:JOR983084 JVD983045:JYN983084 KEZ983045:KIJ983084 KOV983045:KSF983084 KYR983045:LCB983084 LIN983045:LLX983084 LSJ983045:LVT983084 MCF983045:MFP983084 MMB983045:MPL983084 MVX983045:MZH983084 NFT983045:NJD983084 NPP983045:NSZ983084 NZL983045:OCV983084 OJH983045:OMR983084 OTD983045:OWN983084 PCZ983045:PGJ983084 PMV983045:PQF983084 PWR983045:QAB983084 QGN983045:QJX983084 QQJ983045:QTT983084 RAF983045:RDP983084 RKB983045:RNL983084 RTX983045:RXH983084 SDT983045:SHD983084 SNP983045:SQZ983084 SXL983045:TAV983084 THH983045:TKR983084 TRD983045:TUN983084 UAZ983045:UEJ983084 UKV983045:UOF983084 UUR983045:UYB983084 VEN983045:VHX983084 VOJ983045:VRT983084 VYF983045:WBP983084 WIB983045:WLL983084 WRX983045:WVH983084 XBT983045:XFD983084" xr:uid="{D0848F2C-4BC8-4A8A-9737-9E3D11A51638}">
      <formula1>$D$48:$D$52</formula1>
      <formula2>0</formula2>
    </dataValidation>
    <dataValidation type="list" operator="equal" allowBlank="1" showErrorMessage="1" sqref="G4:FK31 JC4:PG31 SY4:ZC31 ACU4:AIY31 AMQ4:ASU31 AWM4:BCQ31 BGI4:BMM31 BQE4:BWI31 CAA4:CGE31 CJW4:CQA31 CTS4:CZW31 DDO4:DJS31 DNK4:DTO31 DXG4:EDK31 EHC4:ENG31 EQY4:EXC31 FAU4:FGY31 FKQ4:FQU31 FUM4:GAQ31 GEI4:GKM31 GOE4:GUI31 GYA4:HEE31 HHW4:HOA31 HRS4:HXW31 IBO4:IHS31 ILK4:IRO31 IVG4:JBK31 JFC4:JLG31 JOY4:JVC31 JYU4:KEY31 KIQ4:KOU31 KSM4:KYQ31 LCI4:LIM31 LME4:LSI31 LWA4:MCE31 MFW4:MMA31 MPS4:MVW31 MZO4:NFS31 NJK4:NPO31 NTG4:NZK31 ODC4:OJG31 OMY4:OTC31 OWU4:PCY31 PGQ4:PMU31 PQM4:PWQ31 QAI4:QGM31 QKE4:QQI31 QUA4:RAE31 RDW4:RKA31 RNS4:RTW31 RXO4:SDS31 SHK4:SNO31 SRG4:SXK31 TBC4:THG31 TKY4:TRC31 TUU4:UAY31 UEQ4:UKU31 UOM4:UUQ31 UYI4:VEM31 VIE4:VOI31 VSA4:VYE31 WBW4:WIA31 WLS4:WRW31 WVO4:XBS31 G65540:FK65567 JC65540:PG65567 SY65540:ZC65567 ACU65540:AIY65567 AMQ65540:ASU65567 AWM65540:BCQ65567 BGI65540:BMM65567 BQE65540:BWI65567 CAA65540:CGE65567 CJW65540:CQA65567 CTS65540:CZW65567 DDO65540:DJS65567 DNK65540:DTO65567 DXG65540:EDK65567 EHC65540:ENG65567 EQY65540:EXC65567 FAU65540:FGY65567 FKQ65540:FQU65567 FUM65540:GAQ65567 GEI65540:GKM65567 GOE65540:GUI65567 GYA65540:HEE65567 HHW65540:HOA65567 HRS65540:HXW65567 IBO65540:IHS65567 ILK65540:IRO65567 IVG65540:JBK65567 JFC65540:JLG65567 JOY65540:JVC65567 JYU65540:KEY65567 KIQ65540:KOU65567 KSM65540:KYQ65567 LCI65540:LIM65567 LME65540:LSI65567 LWA65540:MCE65567 MFW65540:MMA65567 MPS65540:MVW65567 MZO65540:NFS65567 NJK65540:NPO65567 NTG65540:NZK65567 ODC65540:OJG65567 OMY65540:OTC65567 OWU65540:PCY65567 PGQ65540:PMU65567 PQM65540:PWQ65567 QAI65540:QGM65567 QKE65540:QQI65567 QUA65540:RAE65567 RDW65540:RKA65567 RNS65540:RTW65567 RXO65540:SDS65567 SHK65540:SNO65567 SRG65540:SXK65567 TBC65540:THG65567 TKY65540:TRC65567 TUU65540:UAY65567 UEQ65540:UKU65567 UOM65540:UUQ65567 UYI65540:VEM65567 VIE65540:VOI65567 VSA65540:VYE65567 WBW65540:WIA65567 WLS65540:WRW65567 WVO65540:XBS65567 G131076:FK131103 JC131076:PG131103 SY131076:ZC131103 ACU131076:AIY131103 AMQ131076:ASU131103 AWM131076:BCQ131103 BGI131076:BMM131103 BQE131076:BWI131103 CAA131076:CGE131103 CJW131076:CQA131103 CTS131076:CZW131103 DDO131076:DJS131103 DNK131076:DTO131103 DXG131076:EDK131103 EHC131076:ENG131103 EQY131076:EXC131103 FAU131076:FGY131103 FKQ131076:FQU131103 FUM131076:GAQ131103 GEI131076:GKM131103 GOE131076:GUI131103 GYA131076:HEE131103 HHW131076:HOA131103 HRS131076:HXW131103 IBO131076:IHS131103 ILK131076:IRO131103 IVG131076:JBK131103 JFC131076:JLG131103 JOY131076:JVC131103 JYU131076:KEY131103 KIQ131076:KOU131103 KSM131076:KYQ131103 LCI131076:LIM131103 LME131076:LSI131103 LWA131076:MCE131103 MFW131076:MMA131103 MPS131076:MVW131103 MZO131076:NFS131103 NJK131076:NPO131103 NTG131076:NZK131103 ODC131076:OJG131103 OMY131076:OTC131103 OWU131076:PCY131103 PGQ131076:PMU131103 PQM131076:PWQ131103 QAI131076:QGM131103 QKE131076:QQI131103 QUA131076:RAE131103 RDW131076:RKA131103 RNS131076:RTW131103 RXO131076:SDS131103 SHK131076:SNO131103 SRG131076:SXK131103 TBC131076:THG131103 TKY131076:TRC131103 TUU131076:UAY131103 UEQ131076:UKU131103 UOM131076:UUQ131103 UYI131076:VEM131103 VIE131076:VOI131103 VSA131076:VYE131103 WBW131076:WIA131103 WLS131076:WRW131103 WVO131076:XBS131103 G196612:FK196639 JC196612:PG196639 SY196612:ZC196639 ACU196612:AIY196639 AMQ196612:ASU196639 AWM196612:BCQ196639 BGI196612:BMM196639 BQE196612:BWI196639 CAA196612:CGE196639 CJW196612:CQA196639 CTS196612:CZW196639 DDO196612:DJS196639 DNK196612:DTO196639 DXG196612:EDK196639 EHC196612:ENG196639 EQY196612:EXC196639 FAU196612:FGY196639 FKQ196612:FQU196639 FUM196612:GAQ196639 GEI196612:GKM196639 GOE196612:GUI196639 GYA196612:HEE196639 HHW196612:HOA196639 HRS196612:HXW196639 IBO196612:IHS196639 ILK196612:IRO196639 IVG196612:JBK196639 JFC196612:JLG196639 JOY196612:JVC196639 JYU196612:KEY196639 KIQ196612:KOU196639 KSM196612:KYQ196639 LCI196612:LIM196639 LME196612:LSI196639 LWA196612:MCE196639 MFW196612:MMA196639 MPS196612:MVW196639 MZO196612:NFS196639 NJK196612:NPO196639 NTG196612:NZK196639 ODC196612:OJG196639 OMY196612:OTC196639 OWU196612:PCY196639 PGQ196612:PMU196639 PQM196612:PWQ196639 QAI196612:QGM196639 QKE196612:QQI196639 QUA196612:RAE196639 RDW196612:RKA196639 RNS196612:RTW196639 RXO196612:SDS196639 SHK196612:SNO196639 SRG196612:SXK196639 TBC196612:THG196639 TKY196612:TRC196639 TUU196612:UAY196639 UEQ196612:UKU196639 UOM196612:UUQ196639 UYI196612:VEM196639 VIE196612:VOI196639 VSA196612:VYE196639 WBW196612:WIA196639 WLS196612:WRW196639 WVO196612:XBS196639 G262148:FK262175 JC262148:PG262175 SY262148:ZC262175 ACU262148:AIY262175 AMQ262148:ASU262175 AWM262148:BCQ262175 BGI262148:BMM262175 BQE262148:BWI262175 CAA262148:CGE262175 CJW262148:CQA262175 CTS262148:CZW262175 DDO262148:DJS262175 DNK262148:DTO262175 DXG262148:EDK262175 EHC262148:ENG262175 EQY262148:EXC262175 FAU262148:FGY262175 FKQ262148:FQU262175 FUM262148:GAQ262175 GEI262148:GKM262175 GOE262148:GUI262175 GYA262148:HEE262175 HHW262148:HOA262175 HRS262148:HXW262175 IBO262148:IHS262175 ILK262148:IRO262175 IVG262148:JBK262175 JFC262148:JLG262175 JOY262148:JVC262175 JYU262148:KEY262175 KIQ262148:KOU262175 KSM262148:KYQ262175 LCI262148:LIM262175 LME262148:LSI262175 LWA262148:MCE262175 MFW262148:MMA262175 MPS262148:MVW262175 MZO262148:NFS262175 NJK262148:NPO262175 NTG262148:NZK262175 ODC262148:OJG262175 OMY262148:OTC262175 OWU262148:PCY262175 PGQ262148:PMU262175 PQM262148:PWQ262175 QAI262148:QGM262175 QKE262148:QQI262175 QUA262148:RAE262175 RDW262148:RKA262175 RNS262148:RTW262175 RXO262148:SDS262175 SHK262148:SNO262175 SRG262148:SXK262175 TBC262148:THG262175 TKY262148:TRC262175 TUU262148:UAY262175 UEQ262148:UKU262175 UOM262148:UUQ262175 UYI262148:VEM262175 VIE262148:VOI262175 VSA262148:VYE262175 WBW262148:WIA262175 WLS262148:WRW262175 WVO262148:XBS262175 G327684:FK327711 JC327684:PG327711 SY327684:ZC327711 ACU327684:AIY327711 AMQ327684:ASU327711 AWM327684:BCQ327711 BGI327684:BMM327711 BQE327684:BWI327711 CAA327684:CGE327711 CJW327684:CQA327711 CTS327684:CZW327711 DDO327684:DJS327711 DNK327684:DTO327711 DXG327684:EDK327711 EHC327684:ENG327711 EQY327684:EXC327711 FAU327684:FGY327711 FKQ327684:FQU327711 FUM327684:GAQ327711 GEI327684:GKM327711 GOE327684:GUI327711 GYA327684:HEE327711 HHW327684:HOA327711 HRS327684:HXW327711 IBO327684:IHS327711 ILK327684:IRO327711 IVG327684:JBK327711 JFC327684:JLG327711 JOY327684:JVC327711 JYU327684:KEY327711 KIQ327684:KOU327711 KSM327684:KYQ327711 LCI327684:LIM327711 LME327684:LSI327711 LWA327684:MCE327711 MFW327684:MMA327711 MPS327684:MVW327711 MZO327684:NFS327711 NJK327684:NPO327711 NTG327684:NZK327711 ODC327684:OJG327711 OMY327684:OTC327711 OWU327684:PCY327711 PGQ327684:PMU327711 PQM327684:PWQ327711 QAI327684:QGM327711 QKE327684:QQI327711 QUA327684:RAE327711 RDW327684:RKA327711 RNS327684:RTW327711 RXO327684:SDS327711 SHK327684:SNO327711 SRG327684:SXK327711 TBC327684:THG327711 TKY327684:TRC327711 TUU327684:UAY327711 UEQ327684:UKU327711 UOM327684:UUQ327711 UYI327684:VEM327711 VIE327684:VOI327711 VSA327684:VYE327711 WBW327684:WIA327711 WLS327684:WRW327711 WVO327684:XBS327711 G393220:FK393247 JC393220:PG393247 SY393220:ZC393247 ACU393220:AIY393247 AMQ393220:ASU393247 AWM393220:BCQ393247 BGI393220:BMM393247 BQE393220:BWI393247 CAA393220:CGE393247 CJW393220:CQA393247 CTS393220:CZW393247 DDO393220:DJS393247 DNK393220:DTO393247 DXG393220:EDK393247 EHC393220:ENG393247 EQY393220:EXC393247 FAU393220:FGY393247 FKQ393220:FQU393247 FUM393220:GAQ393247 GEI393220:GKM393247 GOE393220:GUI393247 GYA393220:HEE393247 HHW393220:HOA393247 HRS393220:HXW393247 IBO393220:IHS393247 ILK393220:IRO393247 IVG393220:JBK393247 JFC393220:JLG393247 JOY393220:JVC393247 JYU393220:KEY393247 KIQ393220:KOU393247 KSM393220:KYQ393247 LCI393220:LIM393247 LME393220:LSI393247 LWA393220:MCE393247 MFW393220:MMA393247 MPS393220:MVW393247 MZO393220:NFS393247 NJK393220:NPO393247 NTG393220:NZK393247 ODC393220:OJG393247 OMY393220:OTC393247 OWU393220:PCY393247 PGQ393220:PMU393247 PQM393220:PWQ393247 QAI393220:QGM393247 QKE393220:QQI393247 QUA393220:RAE393247 RDW393220:RKA393247 RNS393220:RTW393247 RXO393220:SDS393247 SHK393220:SNO393247 SRG393220:SXK393247 TBC393220:THG393247 TKY393220:TRC393247 TUU393220:UAY393247 UEQ393220:UKU393247 UOM393220:UUQ393247 UYI393220:VEM393247 VIE393220:VOI393247 VSA393220:VYE393247 WBW393220:WIA393247 WLS393220:WRW393247 WVO393220:XBS393247 G458756:FK458783 JC458756:PG458783 SY458756:ZC458783 ACU458756:AIY458783 AMQ458756:ASU458783 AWM458756:BCQ458783 BGI458756:BMM458783 BQE458756:BWI458783 CAA458756:CGE458783 CJW458756:CQA458783 CTS458756:CZW458783 DDO458756:DJS458783 DNK458756:DTO458783 DXG458756:EDK458783 EHC458756:ENG458783 EQY458756:EXC458783 FAU458756:FGY458783 FKQ458756:FQU458783 FUM458756:GAQ458783 GEI458756:GKM458783 GOE458756:GUI458783 GYA458756:HEE458783 HHW458756:HOA458783 HRS458756:HXW458783 IBO458756:IHS458783 ILK458756:IRO458783 IVG458756:JBK458783 JFC458756:JLG458783 JOY458756:JVC458783 JYU458756:KEY458783 KIQ458756:KOU458783 KSM458756:KYQ458783 LCI458756:LIM458783 LME458756:LSI458783 LWA458756:MCE458783 MFW458756:MMA458783 MPS458756:MVW458783 MZO458756:NFS458783 NJK458756:NPO458783 NTG458756:NZK458783 ODC458756:OJG458783 OMY458756:OTC458783 OWU458756:PCY458783 PGQ458756:PMU458783 PQM458756:PWQ458783 QAI458756:QGM458783 QKE458756:QQI458783 QUA458756:RAE458783 RDW458756:RKA458783 RNS458756:RTW458783 RXO458756:SDS458783 SHK458756:SNO458783 SRG458756:SXK458783 TBC458756:THG458783 TKY458756:TRC458783 TUU458756:UAY458783 UEQ458756:UKU458783 UOM458756:UUQ458783 UYI458756:VEM458783 VIE458756:VOI458783 VSA458756:VYE458783 WBW458756:WIA458783 WLS458756:WRW458783 WVO458756:XBS458783 G524292:FK524319 JC524292:PG524319 SY524292:ZC524319 ACU524292:AIY524319 AMQ524292:ASU524319 AWM524292:BCQ524319 BGI524292:BMM524319 BQE524292:BWI524319 CAA524292:CGE524319 CJW524292:CQA524319 CTS524292:CZW524319 DDO524292:DJS524319 DNK524292:DTO524319 DXG524292:EDK524319 EHC524292:ENG524319 EQY524292:EXC524319 FAU524292:FGY524319 FKQ524292:FQU524319 FUM524292:GAQ524319 GEI524292:GKM524319 GOE524292:GUI524319 GYA524292:HEE524319 HHW524292:HOA524319 HRS524292:HXW524319 IBO524292:IHS524319 ILK524292:IRO524319 IVG524292:JBK524319 JFC524292:JLG524319 JOY524292:JVC524319 JYU524292:KEY524319 KIQ524292:KOU524319 KSM524292:KYQ524319 LCI524292:LIM524319 LME524292:LSI524319 LWA524292:MCE524319 MFW524292:MMA524319 MPS524292:MVW524319 MZO524292:NFS524319 NJK524292:NPO524319 NTG524292:NZK524319 ODC524292:OJG524319 OMY524292:OTC524319 OWU524292:PCY524319 PGQ524292:PMU524319 PQM524292:PWQ524319 QAI524292:QGM524319 QKE524292:QQI524319 QUA524292:RAE524319 RDW524292:RKA524319 RNS524292:RTW524319 RXO524292:SDS524319 SHK524292:SNO524319 SRG524292:SXK524319 TBC524292:THG524319 TKY524292:TRC524319 TUU524292:UAY524319 UEQ524292:UKU524319 UOM524292:UUQ524319 UYI524292:VEM524319 VIE524292:VOI524319 VSA524292:VYE524319 WBW524292:WIA524319 WLS524292:WRW524319 WVO524292:XBS524319 G589828:FK589855 JC589828:PG589855 SY589828:ZC589855 ACU589828:AIY589855 AMQ589828:ASU589855 AWM589828:BCQ589855 BGI589828:BMM589855 BQE589828:BWI589855 CAA589828:CGE589855 CJW589828:CQA589855 CTS589828:CZW589855 DDO589828:DJS589855 DNK589828:DTO589855 DXG589828:EDK589855 EHC589828:ENG589855 EQY589828:EXC589855 FAU589828:FGY589855 FKQ589828:FQU589855 FUM589828:GAQ589855 GEI589828:GKM589855 GOE589828:GUI589855 GYA589828:HEE589855 HHW589828:HOA589855 HRS589828:HXW589855 IBO589828:IHS589855 ILK589828:IRO589855 IVG589828:JBK589855 JFC589828:JLG589855 JOY589828:JVC589855 JYU589828:KEY589855 KIQ589828:KOU589855 KSM589828:KYQ589855 LCI589828:LIM589855 LME589828:LSI589855 LWA589828:MCE589855 MFW589828:MMA589855 MPS589828:MVW589855 MZO589828:NFS589855 NJK589828:NPO589855 NTG589828:NZK589855 ODC589828:OJG589855 OMY589828:OTC589855 OWU589828:PCY589855 PGQ589828:PMU589855 PQM589828:PWQ589855 QAI589828:QGM589855 QKE589828:QQI589855 QUA589828:RAE589855 RDW589828:RKA589855 RNS589828:RTW589855 RXO589828:SDS589855 SHK589828:SNO589855 SRG589828:SXK589855 TBC589828:THG589855 TKY589828:TRC589855 TUU589828:UAY589855 UEQ589828:UKU589855 UOM589828:UUQ589855 UYI589828:VEM589855 VIE589828:VOI589855 VSA589828:VYE589855 WBW589828:WIA589855 WLS589828:WRW589855 WVO589828:XBS589855 G655364:FK655391 JC655364:PG655391 SY655364:ZC655391 ACU655364:AIY655391 AMQ655364:ASU655391 AWM655364:BCQ655391 BGI655364:BMM655391 BQE655364:BWI655391 CAA655364:CGE655391 CJW655364:CQA655391 CTS655364:CZW655391 DDO655364:DJS655391 DNK655364:DTO655391 DXG655364:EDK655391 EHC655364:ENG655391 EQY655364:EXC655391 FAU655364:FGY655391 FKQ655364:FQU655391 FUM655364:GAQ655391 GEI655364:GKM655391 GOE655364:GUI655391 GYA655364:HEE655391 HHW655364:HOA655391 HRS655364:HXW655391 IBO655364:IHS655391 ILK655364:IRO655391 IVG655364:JBK655391 JFC655364:JLG655391 JOY655364:JVC655391 JYU655364:KEY655391 KIQ655364:KOU655391 KSM655364:KYQ655391 LCI655364:LIM655391 LME655364:LSI655391 LWA655364:MCE655391 MFW655364:MMA655391 MPS655364:MVW655391 MZO655364:NFS655391 NJK655364:NPO655391 NTG655364:NZK655391 ODC655364:OJG655391 OMY655364:OTC655391 OWU655364:PCY655391 PGQ655364:PMU655391 PQM655364:PWQ655391 QAI655364:QGM655391 QKE655364:QQI655391 QUA655364:RAE655391 RDW655364:RKA655391 RNS655364:RTW655391 RXO655364:SDS655391 SHK655364:SNO655391 SRG655364:SXK655391 TBC655364:THG655391 TKY655364:TRC655391 TUU655364:UAY655391 UEQ655364:UKU655391 UOM655364:UUQ655391 UYI655364:VEM655391 VIE655364:VOI655391 VSA655364:VYE655391 WBW655364:WIA655391 WLS655364:WRW655391 WVO655364:XBS655391 G720900:FK720927 JC720900:PG720927 SY720900:ZC720927 ACU720900:AIY720927 AMQ720900:ASU720927 AWM720900:BCQ720927 BGI720900:BMM720927 BQE720900:BWI720927 CAA720900:CGE720927 CJW720900:CQA720927 CTS720900:CZW720927 DDO720900:DJS720927 DNK720900:DTO720927 DXG720900:EDK720927 EHC720900:ENG720927 EQY720900:EXC720927 FAU720900:FGY720927 FKQ720900:FQU720927 FUM720900:GAQ720927 GEI720900:GKM720927 GOE720900:GUI720927 GYA720900:HEE720927 HHW720900:HOA720927 HRS720900:HXW720927 IBO720900:IHS720927 ILK720900:IRO720927 IVG720900:JBK720927 JFC720900:JLG720927 JOY720900:JVC720927 JYU720900:KEY720927 KIQ720900:KOU720927 KSM720900:KYQ720927 LCI720900:LIM720927 LME720900:LSI720927 LWA720900:MCE720927 MFW720900:MMA720927 MPS720900:MVW720927 MZO720900:NFS720927 NJK720900:NPO720927 NTG720900:NZK720927 ODC720900:OJG720927 OMY720900:OTC720927 OWU720900:PCY720927 PGQ720900:PMU720927 PQM720900:PWQ720927 QAI720900:QGM720927 QKE720900:QQI720927 QUA720900:RAE720927 RDW720900:RKA720927 RNS720900:RTW720927 RXO720900:SDS720927 SHK720900:SNO720927 SRG720900:SXK720927 TBC720900:THG720927 TKY720900:TRC720927 TUU720900:UAY720927 UEQ720900:UKU720927 UOM720900:UUQ720927 UYI720900:VEM720927 VIE720900:VOI720927 VSA720900:VYE720927 WBW720900:WIA720927 WLS720900:WRW720927 WVO720900:XBS720927 G786436:FK786463 JC786436:PG786463 SY786436:ZC786463 ACU786436:AIY786463 AMQ786436:ASU786463 AWM786436:BCQ786463 BGI786436:BMM786463 BQE786436:BWI786463 CAA786436:CGE786463 CJW786436:CQA786463 CTS786436:CZW786463 DDO786436:DJS786463 DNK786436:DTO786463 DXG786436:EDK786463 EHC786436:ENG786463 EQY786436:EXC786463 FAU786436:FGY786463 FKQ786436:FQU786463 FUM786436:GAQ786463 GEI786436:GKM786463 GOE786436:GUI786463 GYA786436:HEE786463 HHW786436:HOA786463 HRS786436:HXW786463 IBO786436:IHS786463 ILK786436:IRO786463 IVG786436:JBK786463 JFC786436:JLG786463 JOY786436:JVC786463 JYU786436:KEY786463 KIQ786436:KOU786463 KSM786436:KYQ786463 LCI786436:LIM786463 LME786436:LSI786463 LWA786436:MCE786463 MFW786436:MMA786463 MPS786436:MVW786463 MZO786436:NFS786463 NJK786436:NPO786463 NTG786436:NZK786463 ODC786436:OJG786463 OMY786436:OTC786463 OWU786436:PCY786463 PGQ786436:PMU786463 PQM786436:PWQ786463 QAI786436:QGM786463 QKE786436:QQI786463 QUA786436:RAE786463 RDW786436:RKA786463 RNS786436:RTW786463 RXO786436:SDS786463 SHK786436:SNO786463 SRG786436:SXK786463 TBC786436:THG786463 TKY786436:TRC786463 TUU786436:UAY786463 UEQ786436:UKU786463 UOM786436:UUQ786463 UYI786436:VEM786463 VIE786436:VOI786463 VSA786436:VYE786463 WBW786436:WIA786463 WLS786436:WRW786463 WVO786436:XBS786463 G851972:FK851999 JC851972:PG851999 SY851972:ZC851999 ACU851972:AIY851999 AMQ851972:ASU851999 AWM851972:BCQ851999 BGI851972:BMM851999 BQE851972:BWI851999 CAA851972:CGE851999 CJW851972:CQA851999 CTS851972:CZW851999 DDO851972:DJS851999 DNK851972:DTO851999 DXG851972:EDK851999 EHC851972:ENG851999 EQY851972:EXC851999 FAU851972:FGY851999 FKQ851972:FQU851999 FUM851972:GAQ851999 GEI851972:GKM851999 GOE851972:GUI851999 GYA851972:HEE851999 HHW851972:HOA851999 HRS851972:HXW851999 IBO851972:IHS851999 ILK851972:IRO851999 IVG851972:JBK851999 JFC851972:JLG851999 JOY851972:JVC851999 JYU851972:KEY851999 KIQ851972:KOU851999 KSM851972:KYQ851999 LCI851972:LIM851999 LME851972:LSI851999 LWA851972:MCE851999 MFW851972:MMA851999 MPS851972:MVW851999 MZO851972:NFS851999 NJK851972:NPO851999 NTG851972:NZK851999 ODC851972:OJG851999 OMY851972:OTC851999 OWU851972:PCY851999 PGQ851972:PMU851999 PQM851972:PWQ851999 QAI851972:QGM851999 QKE851972:QQI851999 QUA851972:RAE851999 RDW851972:RKA851999 RNS851972:RTW851999 RXO851972:SDS851999 SHK851972:SNO851999 SRG851972:SXK851999 TBC851972:THG851999 TKY851972:TRC851999 TUU851972:UAY851999 UEQ851972:UKU851999 UOM851972:UUQ851999 UYI851972:VEM851999 VIE851972:VOI851999 VSA851972:VYE851999 WBW851972:WIA851999 WLS851972:WRW851999 WVO851972:XBS851999 G917508:FK917535 JC917508:PG917535 SY917508:ZC917535 ACU917508:AIY917535 AMQ917508:ASU917535 AWM917508:BCQ917535 BGI917508:BMM917535 BQE917508:BWI917535 CAA917508:CGE917535 CJW917508:CQA917535 CTS917508:CZW917535 DDO917508:DJS917535 DNK917508:DTO917535 DXG917508:EDK917535 EHC917508:ENG917535 EQY917508:EXC917535 FAU917508:FGY917535 FKQ917508:FQU917535 FUM917508:GAQ917535 GEI917508:GKM917535 GOE917508:GUI917535 GYA917508:HEE917535 HHW917508:HOA917535 HRS917508:HXW917535 IBO917508:IHS917535 ILK917508:IRO917535 IVG917508:JBK917535 JFC917508:JLG917535 JOY917508:JVC917535 JYU917508:KEY917535 KIQ917508:KOU917535 KSM917508:KYQ917535 LCI917508:LIM917535 LME917508:LSI917535 LWA917508:MCE917535 MFW917508:MMA917535 MPS917508:MVW917535 MZO917508:NFS917535 NJK917508:NPO917535 NTG917508:NZK917535 ODC917508:OJG917535 OMY917508:OTC917535 OWU917508:PCY917535 PGQ917508:PMU917535 PQM917508:PWQ917535 QAI917508:QGM917535 QKE917508:QQI917535 QUA917508:RAE917535 RDW917508:RKA917535 RNS917508:RTW917535 RXO917508:SDS917535 SHK917508:SNO917535 SRG917508:SXK917535 TBC917508:THG917535 TKY917508:TRC917535 TUU917508:UAY917535 UEQ917508:UKU917535 UOM917508:UUQ917535 UYI917508:VEM917535 VIE917508:VOI917535 VSA917508:VYE917535 WBW917508:WIA917535 WLS917508:WRW917535 WVO917508:XBS917535 G983044:FK983071 JC983044:PG983071 SY983044:ZC983071 ACU983044:AIY983071 AMQ983044:ASU983071 AWM983044:BCQ983071 BGI983044:BMM983071 BQE983044:BWI983071 CAA983044:CGE983071 CJW983044:CQA983071 CTS983044:CZW983071 DDO983044:DJS983071 DNK983044:DTO983071 DXG983044:EDK983071 EHC983044:ENG983071 EQY983044:EXC983071 FAU983044:FGY983071 FKQ983044:FQU983071 FUM983044:GAQ983071 GEI983044:GKM983071 GOE983044:GUI983071 GYA983044:HEE983071 HHW983044:HOA983071 HRS983044:HXW983071 IBO983044:IHS983071 ILK983044:IRO983071 IVG983044:JBK983071 JFC983044:JLG983071 JOY983044:JVC983071 JYU983044:KEY983071 KIQ983044:KOU983071 KSM983044:KYQ983071 LCI983044:LIM983071 LME983044:LSI983071 LWA983044:MCE983071 MFW983044:MMA983071 MPS983044:MVW983071 MZO983044:NFS983071 NJK983044:NPO983071 NTG983044:NZK983071 ODC983044:OJG983071 OMY983044:OTC983071 OWU983044:PCY983071 PGQ983044:PMU983071 PQM983044:PWQ983071 QAI983044:QGM983071 QKE983044:QQI983071 QUA983044:RAE983071 RDW983044:RKA983071 RNS983044:RTW983071 RXO983044:SDS983071 SHK983044:SNO983071 SRG983044:SXK983071 TBC983044:THG983071 TKY983044:TRC983071 TUU983044:UAY983071 UEQ983044:UKU983071 UOM983044:UUQ983071 UYI983044:VEM983071 VIE983044:VOI983071 VSA983044:VYE983071 WBW983044:WIA983071 WLS983044:WRW983071 WVO983044:XBS983071 G32:O44 JC32:JK44 SY32:TG44 ACU32:ADC44 AMQ32:AMY44 AWM32:AWU44 BGI32:BGQ44 BQE32:BQM44 CAA32:CAI44 CJW32:CKE44 CTS32:CUA44 DDO32:DDW44 DNK32:DNS44 DXG32:DXO44 EHC32:EHK44 EQY32:ERG44 FAU32:FBC44 FKQ32:FKY44 FUM32:FUU44 GEI32:GEQ44 GOE32:GOM44 GYA32:GYI44 HHW32:HIE44 HRS32:HSA44 IBO32:IBW44 ILK32:ILS44 IVG32:IVO44 JFC32:JFK44 JOY32:JPG44 JYU32:JZC44 KIQ32:KIY44 KSM32:KSU44 LCI32:LCQ44 LME32:LMM44 LWA32:LWI44 MFW32:MGE44 MPS32:MQA44 MZO32:MZW44 NJK32:NJS44 NTG32:NTO44 ODC32:ODK44 OMY32:ONG44 OWU32:OXC44 PGQ32:PGY44 PQM32:PQU44 QAI32:QAQ44 QKE32:QKM44 QUA32:QUI44 RDW32:REE44 RNS32:ROA44 RXO32:RXW44 SHK32:SHS44 SRG32:SRO44 TBC32:TBK44 TKY32:TLG44 TUU32:TVC44 UEQ32:UEY44 UOM32:UOU44 UYI32:UYQ44 VIE32:VIM44 VSA32:VSI44 WBW32:WCE44 WLS32:WMA44 WVO32:WVW44 G65568:O65580 JC65568:JK65580 SY65568:TG65580 ACU65568:ADC65580 AMQ65568:AMY65580 AWM65568:AWU65580 BGI65568:BGQ65580 BQE65568:BQM65580 CAA65568:CAI65580 CJW65568:CKE65580 CTS65568:CUA65580 DDO65568:DDW65580 DNK65568:DNS65580 DXG65568:DXO65580 EHC65568:EHK65580 EQY65568:ERG65580 FAU65568:FBC65580 FKQ65568:FKY65580 FUM65568:FUU65580 GEI65568:GEQ65580 GOE65568:GOM65580 GYA65568:GYI65580 HHW65568:HIE65580 HRS65568:HSA65580 IBO65568:IBW65580 ILK65568:ILS65580 IVG65568:IVO65580 JFC65568:JFK65580 JOY65568:JPG65580 JYU65568:JZC65580 KIQ65568:KIY65580 KSM65568:KSU65580 LCI65568:LCQ65580 LME65568:LMM65580 LWA65568:LWI65580 MFW65568:MGE65580 MPS65568:MQA65580 MZO65568:MZW65580 NJK65568:NJS65580 NTG65568:NTO65580 ODC65568:ODK65580 OMY65568:ONG65580 OWU65568:OXC65580 PGQ65568:PGY65580 PQM65568:PQU65580 QAI65568:QAQ65580 QKE65568:QKM65580 QUA65568:QUI65580 RDW65568:REE65580 RNS65568:ROA65580 RXO65568:RXW65580 SHK65568:SHS65580 SRG65568:SRO65580 TBC65568:TBK65580 TKY65568:TLG65580 TUU65568:TVC65580 UEQ65568:UEY65580 UOM65568:UOU65580 UYI65568:UYQ65580 VIE65568:VIM65580 VSA65568:VSI65580 WBW65568:WCE65580 WLS65568:WMA65580 WVO65568:WVW65580 G131104:O131116 JC131104:JK131116 SY131104:TG131116 ACU131104:ADC131116 AMQ131104:AMY131116 AWM131104:AWU131116 BGI131104:BGQ131116 BQE131104:BQM131116 CAA131104:CAI131116 CJW131104:CKE131116 CTS131104:CUA131116 DDO131104:DDW131116 DNK131104:DNS131116 DXG131104:DXO131116 EHC131104:EHK131116 EQY131104:ERG131116 FAU131104:FBC131116 FKQ131104:FKY131116 FUM131104:FUU131116 GEI131104:GEQ131116 GOE131104:GOM131116 GYA131104:GYI131116 HHW131104:HIE131116 HRS131104:HSA131116 IBO131104:IBW131116 ILK131104:ILS131116 IVG131104:IVO131116 JFC131104:JFK131116 JOY131104:JPG131116 JYU131104:JZC131116 KIQ131104:KIY131116 KSM131104:KSU131116 LCI131104:LCQ131116 LME131104:LMM131116 LWA131104:LWI131116 MFW131104:MGE131116 MPS131104:MQA131116 MZO131104:MZW131116 NJK131104:NJS131116 NTG131104:NTO131116 ODC131104:ODK131116 OMY131104:ONG131116 OWU131104:OXC131116 PGQ131104:PGY131116 PQM131104:PQU131116 QAI131104:QAQ131116 QKE131104:QKM131116 QUA131104:QUI131116 RDW131104:REE131116 RNS131104:ROA131116 RXO131104:RXW131116 SHK131104:SHS131116 SRG131104:SRO131116 TBC131104:TBK131116 TKY131104:TLG131116 TUU131104:TVC131116 UEQ131104:UEY131116 UOM131104:UOU131116 UYI131104:UYQ131116 VIE131104:VIM131116 VSA131104:VSI131116 WBW131104:WCE131116 WLS131104:WMA131116 WVO131104:WVW131116 G196640:O196652 JC196640:JK196652 SY196640:TG196652 ACU196640:ADC196652 AMQ196640:AMY196652 AWM196640:AWU196652 BGI196640:BGQ196652 BQE196640:BQM196652 CAA196640:CAI196652 CJW196640:CKE196652 CTS196640:CUA196652 DDO196640:DDW196652 DNK196640:DNS196652 DXG196640:DXO196652 EHC196640:EHK196652 EQY196640:ERG196652 FAU196640:FBC196652 FKQ196640:FKY196652 FUM196640:FUU196652 GEI196640:GEQ196652 GOE196640:GOM196652 GYA196640:GYI196652 HHW196640:HIE196652 HRS196640:HSA196652 IBO196640:IBW196652 ILK196640:ILS196652 IVG196640:IVO196652 JFC196640:JFK196652 JOY196640:JPG196652 JYU196640:JZC196652 KIQ196640:KIY196652 KSM196640:KSU196652 LCI196640:LCQ196652 LME196640:LMM196652 LWA196640:LWI196652 MFW196640:MGE196652 MPS196640:MQA196652 MZO196640:MZW196652 NJK196640:NJS196652 NTG196640:NTO196652 ODC196640:ODK196652 OMY196640:ONG196652 OWU196640:OXC196652 PGQ196640:PGY196652 PQM196640:PQU196652 QAI196640:QAQ196652 QKE196640:QKM196652 QUA196640:QUI196652 RDW196640:REE196652 RNS196640:ROA196652 RXO196640:RXW196652 SHK196640:SHS196652 SRG196640:SRO196652 TBC196640:TBK196652 TKY196640:TLG196652 TUU196640:TVC196652 UEQ196640:UEY196652 UOM196640:UOU196652 UYI196640:UYQ196652 VIE196640:VIM196652 VSA196640:VSI196652 WBW196640:WCE196652 WLS196640:WMA196652 WVO196640:WVW196652 G262176:O262188 JC262176:JK262188 SY262176:TG262188 ACU262176:ADC262188 AMQ262176:AMY262188 AWM262176:AWU262188 BGI262176:BGQ262188 BQE262176:BQM262188 CAA262176:CAI262188 CJW262176:CKE262188 CTS262176:CUA262188 DDO262176:DDW262188 DNK262176:DNS262188 DXG262176:DXO262188 EHC262176:EHK262188 EQY262176:ERG262188 FAU262176:FBC262188 FKQ262176:FKY262188 FUM262176:FUU262188 GEI262176:GEQ262188 GOE262176:GOM262188 GYA262176:GYI262188 HHW262176:HIE262188 HRS262176:HSA262188 IBO262176:IBW262188 ILK262176:ILS262188 IVG262176:IVO262188 JFC262176:JFK262188 JOY262176:JPG262188 JYU262176:JZC262188 KIQ262176:KIY262188 KSM262176:KSU262188 LCI262176:LCQ262188 LME262176:LMM262188 LWA262176:LWI262188 MFW262176:MGE262188 MPS262176:MQA262188 MZO262176:MZW262188 NJK262176:NJS262188 NTG262176:NTO262188 ODC262176:ODK262188 OMY262176:ONG262188 OWU262176:OXC262188 PGQ262176:PGY262188 PQM262176:PQU262188 QAI262176:QAQ262188 QKE262176:QKM262188 QUA262176:QUI262188 RDW262176:REE262188 RNS262176:ROA262188 RXO262176:RXW262188 SHK262176:SHS262188 SRG262176:SRO262188 TBC262176:TBK262188 TKY262176:TLG262188 TUU262176:TVC262188 UEQ262176:UEY262188 UOM262176:UOU262188 UYI262176:UYQ262188 VIE262176:VIM262188 VSA262176:VSI262188 WBW262176:WCE262188 WLS262176:WMA262188 WVO262176:WVW262188 G327712:O327724 JC327712:JK327724 SY327712:TG327724 ACU327712:ADC327724 AMQ327712:AMY327724 AWM327712:AWU327724 BGI327712:BGQ327724 BQE327712:BQM327724 CAA327712:CAI327724 CJW327712:CKE327724 CTS327712:CUA327724 DDO327712:DDW327724 DNK327712:DNS327724 DXG327712:DXO327724 EHC327712:EHK327724 EQY327712:ERG327724 FAU327712:FBC327724 FKQ327712:FKY327724 FUM327712:FUU327724 GEI327712:GEQ327724 GOE327712:GOM327724 GYA327712:GYI327724 HHW327712:HIE327724 HRS327712:HSA327724 IBO327712:IBW327724 ILK327712:ILS327724 IVG327712:IVO327724 JFC327712:JFK327724 JOY327712:JPG327724 JYU327712:JZC327724 KIQ327712:KIY327724 KSM327712:KSU327724 LCI327712:LCQ327724 LME327712:LMM327724 LWA327712:LWI327724 MFW327712:MGE327724 MPS327712:MQA327724 MZO327712:MZW327724 NJK327712:NJS327724 NTG327712:NTO327724 ODC327712:ODK327724 OMY327712:ONG327724 OWU327712:OXC327724 PGQ327712:PGY327724 PQM327712:PQU327724 QAI327712:QAQ327724 QKE327712:QKM327724 QUA327712:QUI327724 RDW327712:REE327724 RNS327712:ROA327724 RXO327712:RXW327724 SHK327712:SHS327724 SRG327712:SRO327724 TBC327712:TBK327724 TKY327712:TLG327724 TUU327712:TVC327724 UEQ327712:UEY327724 UOM327712:UOU327724 UYI327712:UYQ327724 VIE327712:VIM327724 VSA327712:VSI327724 WBW327712:WCE327724 WLS327712:WMA327724 WVO327712:WVW327724 G393248:O393260 JC393248:JK393260 SY393248:TG393260 ACU393248:ADC393260 AMQ393248:AMY393260 AWM393248:AWU393260 BGI393248:BGQ393260 BQE393248:BQM393260 CAA393248:CAI393260 CJW393248:CKE393260 CTS393248:CUA393260 DDO393248:DDW393260 DNK393248:DNS393260 DXG393248:DXO393260 EHC393248:EHK393260 EQY393248:ERG393260 FAU393248:FBC393260 FKQ393248:FKY393260 FUM393248:FUU393260 GEI393248:GEQ393260 GOE393248:GOM393260 GYA393248:GYI393260 HHW393248:HIE393260 HRS393248:HSA393260 IBO393248:IBW393260 ILK393248:ILS393260 IVG393248:IVO393260 JFC393248:JFK393260 JOY393248:JPG393260 JYU393248:JZC393260 KIQ393248:KIY393260 KSM393248:KSU393260 LCI393248:LCQ393260 LME393248:LMM393260 LWA393248:LWI393260 MFW393248:MGE393260 MPS393248:MQA393260 MZO393248:MZW393260 NJK393248:NJS393260 NTG393248:NTO393260 ODC393248:ODK393260 OMY393248:ONG393260 OWU393248:OXC393260 PGQ393248:PGY393260 PQM393248:PQU393260 QAI393248:QAQ393260 QKE393248:QKM393260 QUA393248:QUI393260 RDW393248:REE393260 RNS393248:ROA393260 RXO393248:RXW393260 SHK393248:SHS393260 SRG393248:SRO393260 TBC393248:TBK393260 TKY393248:TLG393260 TUU393248:TVC393260 UEQ393248:UEY393260 UOM393248:UOU393260 UYI393248:UYQ393260 VIE393248:VIM393260 VSA393248:VSI393260 WBW393248:WCE393260 WLS393248:WMA393260 WVO393248:WVW393260 G458784:O458796 JC458784:JK458796 SY458784:TG458796 ACU458784:ADC458796 AMQ458784:AMY458796 AWM458784:AWU458796 BGI458784:BGQ458796 BQE458784:BQM458796 CAA458784:CAI458796 CJW458784:CKE458796 CTS458784:CUA458796 DDO458784:DDW458796 DNK458784:DNS458796 DXG458784:DXO458796 EHC458784:EHK458796 EQY458784:ERG458796 FAU458784:FBC458796 FKQ458784:FKY458796 FUM458784:FUU458796 GEI458784:GEQ458796 GOE458784:GOM458796 GYA458784:GYI458796 HHW458784:HIE458796 HRS458784:HSA458796 IBO458784:IBW458796 ILK458784:ILS458796 IVG458784:IVO458796 JFC458784:JFK458796 JOY458784:JPG458796 JYU458784:JZC458796 KIQ458784:KIY458796 KSM458784:KSU458796 LCI458784:LCQ458796 LME458784:LMM458796 LWA458784:LWI458796 MFW458784:MGE458796 MPS458784:MQA458796 MZO458784:MZW458796 NJK458784:NJS458796 NTG458784:NTO458796 ODC458784:ODK458796 OMY458784:ONG458796 OWU458784:OXC458796 PGQ458784:PGY458796 PQM458784:PQU458796 QAI458784:QAQ458796 QKE458784:QKM458796 QUA458784:QUI458796 RDW458784:REE458796 RNS458784:ROA458796 RXO458784:RXW458796 SHK458784:SHS458796 SRG458784:SRO458796 TBC458784:TBK458796 TKY458784:TLG458796 TUU458784:TVC458796 UEQ458784:UEY458796 UOM458784:UOU458796 UYI458784:UYQ458796 VIE458784:VIM458796 VSA458784:VSI458796 WBW458784:WCE458796 WLS458784:WMA458796 WVO458784:WVW458796 G524320:O524332 JC524320:JK524332 SY524320:TG524332 ACU524320:ADC524332 AMQ524320:AMY524332 AWM524320:AWU524332 BGI524320:BGQ524332 BQE524320:BQM524332 CAA524320:CAI524332 CJW524320:CKE524332 CTS524320:CUA524332 DDO524320:DDW524332 DNK524320:DNS524332 DXG524320:DXO524332 EHC524320:EHK524332 EQY524320:ERG524332 FAU524320:FBC524332 FKQ524320:FKY524332 FUM524320:FUU524332 GEI524320:GEQ524332 GOE524320:GOM524332 GYA524320:GYI524332 HHW524320:HIE524332 HRS524320:HSA524332 IBO524320:IBW524332 ILK524320:ILS524332 IVG524320:IVO524332 JFC524320:JFK524332 JOY524320:JPG524332 JYU524320:JZC524332 KIQ524320:KIY524332 KSM524320:KSU524332 LCI524320:LCQ524332 LME524320:LMM524332 LWA524320:LWI524332 MFW524320:MGE524332 MPS524320:MQA524332 MZO524320:MZW524332 NJK524320:NJS524332 NTG524320:NTO524332 ODC524320:ODK524332 OMY524320:ONG524332 OWU524320:OXC524332 PGQ524320:PGY524332 PQM524320:PQU524332 QAI524320:QAQ524332 QKE524320:QKM524332 QUA524320:QUI524332 RDW524320:REE524332 RNS524320:ROA524332 RXO524320:RXW524332 SHK524320:SHS524332 SRG524320:SRO524332 TBC524320:TBK524332 TKY524320:TLG524332 TUU524320:TVC524332 UEQ524320:UEY524332 UOM524320:UOU524332 UYI524320:UYQ524332 VIE524320:VIM524332 VSA524320:VSI524332 WBW524320:WCE524332 WLS524320:WMA524332 WVO524320:WVW524332 G589856:O589868 JC589856:JK589868 SY589856:TG589868 ACU589856:ADC589868 AMQ589856:AMY589868 AWM589856:AWU589868 BGI589856:BGQ589868 BQE589856:BQM589868 CAA589856:CAI589868 CJW589856:CKE589868 CTS589856:CUA589868 DDO589856:DDW589868 DNK589856:DNS589868 DXG589856:DXO589868 EHC589856:EHK589868 EQY589856:ERG589868 FAU589856:FBC589868 FKQ589856:FKY589868 FUM589856:FUU589868 GEI589856:GEQ589868 GOE589856:GOM589868 GYA589856:GYI589868 HHW589856:HIE589868 HRS589856:HSA589868 IBO589856:IBW589868 ILK589856:ILS589868 IVG589856:IVO589868 JFC589856:JFK589868 JOY589856:JPG589868 JYU589856:JZC589868 KIQ589856:KIY589868 KSM589856:KSU589868 LCI589856:LCQ589868 LME589856:LMM589868 LWA589856:LWI589868 MFW589856:MGE589868 MPS589856:MQA589868 MZO589856:MZW589868 NJK589856:NJS589868 NTG589856:NTO589868 ODC589856:ODK589868 OMY589856:ONG589868 OWU589856:OXC589868 PGQ589856:PGY589868 PQM589856:PQU589868 QAI589856:QAQ589868 QKE589856:QKM589868 QUA589856:QUI589868 RDW589856:REE589868 RNS589856:ROA589868 RXO589856:RXW589868 SHK589856:SHS589868 SRG589856:SRO589868 TBC589856:TBK589868 TKY589856:TLG589868 TUU589856:TVC589868 UEQ589856:UEY589868 UOM589856:UOU589868 UYI589856:UYQ589868 VIE589856:VIM589868 VSA589856:VSI589868 WBW589856:WCE589868 WLS589856:WMA589868 WVO589856:WVW589868 G655392:O655404 JC655392:JK655404 SY655392:TG655404 ACU655392:ADC655404 AMQ655392:AMY655404 AWM655392:AWU655404 BGI655392:BGQ655404 BQE655392:BQM655404 CAA655392:CAI655404 CJW655392:CKE655404 CTS655392:CUA655404 DDO655392:DDW655404 DNK655392:DNS655404 DXG655392:DXO655404 EHC655392:EHK655404 EQY655392:ERG655404 FAU655392:FBC655404 FKQ655392:FKY655404 FUM655392:FUU655404 GEI655392:GEQ655404 GOE655392:GOM655404 GYA655392:GYI655404 HHW655392:HIE655404 HRS655392:HSA655404 IBO655392:IBW655404 ILK655392:ILS655404 IVG655392:IVO655404 JFC655392:JFK655404 JOY655392:JPG655404 JYU655392:JZC655404 KIQ655392:KIY655404 KSM655392:KSU655404 LCI655392:LCQ655404 LME655392:LMM655404 LWA655392:LWI655404 MFW655392:MGE655404 MPS655392:MQA655404 MZO655392:MZW655404 NJK655392:NJS655404 NTG655392:NTO655404 ODC655392:ODK655404 OMY655392:ONG655404 OWU655392:OXC655404 PGQ655392:PGY655404 PQM655392:PQU655404 QAI655392:QAQ655404 QKE655392:QKM655404 QUA655392:QUI655404 RDW655392:REE655404 RNS655392:ROA655404 RXO655392:RXW655404 SHK655392:SHS655404 SRG655392:SRO655404 TBC655392:TBK655404 TKY655392:TLG655404 TUU655392:TVC655404 UEQ655392:UEY655404 UOM655392:UOU655404 UYI655392:UYQ655404 VIE655392:VIM655404 VSA655392:VSI655404 WBW655392:WCE655404 WLS655392:WMA655404 WVO655392:WVW655404 G720928:O720940 JC720928:JK720940 SY720928:TG720940 ACU720928:ADC720940 AMQ720928:AMY720940 AWM720928:AWU720940 BGI720928:BGQ720940 BQE720928:BQM720940 CAA720928:CAI720940 CJW720928:CKE720940 CTS720928:CUA720940 DDO720928:DDW720940 DNK720928:DNS720940 DXG720928:DXO720940 EHC720928:EHK720940 EQY720928:ERG720940 FAU720928:FBC720940 FKQ720928:FKY720940 FUM720928:FUU720940 GEI720928:GEQ720940 GOE720928:GOM720940 GYA720928:GYI720940 HHW720928:HIE720940 HRS720928:HSA720940 IBO720928:IBW720940 ILK720928:ILS720940 IVG720928:IVO720940 JFC720928:JFK720940 JOY720928:JPG720940 JYU720928:JZC720940 KIQ720928:KIY720940 KSM720928:KSU720940 LCI720928:LCQ720940 LME720928:LMM720940 LWA720928:LWI720940 MFW720928:MGE720940 MPS720928:MQA720940 MZO720928:MZW720940 NJK720928:NJS720940 NTG720928:NTO720940 ODC720928:ODK720940 OMY720928:ONG720940 OWU720928:OXC720940 PGQ720928:PGY720940 PQM720928:PQU720940 QAI720928:QAQ720940 QKE720928:QKM720940 QUA720928:QUI720940 RDW720928:REE720940 RNS720928:ROA720940 RXO720928:RXW720940 SHK720928:SHS720940 SRG720928:SRO720940 TBC720928:TBK720940 TKY720928:TLG720940 TUU720928:TVC720940 UEQ720928:UEY720940 UOM720928:UOU720940 UYI720928:UYQ720940 VIE720928:VIM720940 VSA720928:VSI720940 WBW720928:WCE720940 WLS720928:WMA720940 WVO720928:WVW720940 G786464:O786476 JC786464:JK786476 SY786464:TG786476 ACU786464:ADC786476 AMQ786464:AMY786476 AWM786464:AWU786476 BGI786464:BGQ786476 BQE786464:BQM786476 CAA786464:CAI786476 CJW786464:CKE786476 CTS786464:CUA786476 DDO786464:DDW786476 DNK786464:DNS786476 DXG786464:DXO786476 EHC786464:EHK786476 EQY786464:ERG786476 FAU786464:FBC786476 FKQ786464:FKY786476 FUM786464:FUU786476 GEI786464:GEQ786476 GOE786464:GOM786476 GYA786464:GYI786476 HHW786464:HIE786476 HRS786464:HSA786476 IBO786464:IBW786476 ILK786464:ILS786476 IVG786464:IVO786476 JFC786464:JFK786476 JOY786464:JPG786476 JYU786464:JZC786476 KIQ786464:KIY786476 KSM786464:KSU786476 LCI786464:LCQ786476 LME786464:LMM786476 LWA786464:LWI786476 MFW786464:MGE786476 MPS786464:MQA786476 MZO786464:MZW786476 NJK786464:NJS786476 NTG786464:NTO786476 ODC786464:ODK786476 OMY786464:ONG786476 OWU786464:OXC786476 PGQ786464:PGY786476 PQM786464:PQU786476 QAI786464:QAQ786476 QKE786464:QKM786476 QUA786464:QUI786476 RDW786464:REE786476 RNS786464:ROA786476 RXO786464:RXW786476 SHK786464:SHS786476 SRG786464:SRO786476 TBC786464:TBK786476 TKY786464:TLG786476 TUU786464:TVC786476 UEQ786464:UEY786476 UOM786464:UOU786476 UYI786464:UYQ786476 VIE786464:VIM786476 VSA786464:VSI786476 WBW786464:WCE786476 WLS786464:WMA786476 WVO786464:WVW786476 G852000:O852012 JC852000:JK852012 SY852000:TG852012 ACU852000:ADC852012 AMQ852000:AMY852012 AWM852000:AWU852012 BGI852000:BGQ852012 BQE852000:BQM852012 CAA852000:CAI852012 CJW852000:CKE852012 CTS852000:CUA852012 DDO852000:DDW852012 DNK852000:DNS852012 DXG852000:DXO852012 EHC852000:EHK852012 EQY852000:ERG852012 FAU852000:FBC852012 FKQ852000:FKY852012 FUM852000:FUU852012 GEI852000:GEQ852012 GOE852000:GOM852012 GYA852000:GYI852012 HHW852000:HIE852012 HRS852000:HSA852012 IBO852000:IBW852012 ILK852000:ILS852012 IVG852000:IVO852012 JFC852000:JFK852012 JOY852000:JPG852012 JYU852000:JZC852012 KIQ852000:KIY852012 KSM852000:KSU852012 LCI852000:LCQ852012 LME852000:LMM852012 LWA852000:LWI852012 MFW852000:MGE852012 MPS852000:MQA852012 MZO852000:MZW852012 NJK852000:NJS852012 NTG852000:NTO852012 ODC852000:ODK852012 OMY852000:ONG852012 OWU852000:OXC852012 PGQ852000:PGY852012 PQM852000:PQU852012 QAI852000:QAQ852012 QKE852000:QKM852012 QUA852000:QUI852012 RDW852000:REE852012 RNS852000:ROA852012 RXO852000:RXW852012 SHK852000:SHS852012 SRG852000:SRO852012 TBC852000:TBK852012 TKY852000:TLG852012 TUU852000:TVC852012 UEQ852000:UEY852012 UOM852000:UOU852012 UYI852000:UYQ852012 VIE852000:VIM852012 VSA852000:VSI852012 WBW852000:WCE852012 WLS852000:WMA852012 WVO852000:WVW852012 G917536:O917548 JC917536:JK917548 SY917536:TG917548 ACU917536:ADC917548 AMQ917536:AMY917548 AWM917536:AWU917548 BGI917536:BGQ917548 BQE917536:BQM917548 CAA917536:CAI917548 CJW917536:CKE917548 CTS917536:CUA917548 DDO917536:DDW917548 DNK917536:DNS917548 DXG917536:DXO917548 EHC917536:EHK917548 EQY917536:ERG917548 FAU917536:FBC917548 FKQ917536:FKY917548 FUM917536:FUU917548 GEI917536:GEQ917548 GOE917536:GOM917548 GYA917536:GYI917548 HHW917536:HIE917548 HRS917536:HSA917548 IBO917536:IBW917548 ILK917536:ILS917548 IVG917536:IVO917548 JFC917536:JFK917548 JOY917536:JPG917548 JYU917536:JZC917548 KIQ917536:KIY917548 KSM917536:KSU917548 LCI917536:LCQ917548 LME917536:LMM917548 LWA917536:LWI917548 MFW917536:MGE917548 MPS917536:MQA917548 MZO917536:MZW917548 NJK917536:NJS917548 NTG917536:NTO917548 ODC917536:ODK917548 OMY917536:ONG917548 OWU917536:OXC917548 PGQ917536:PGY917548 PQM917536:PQU917548 QAI917536:QAQ917548 QKE917536:QKM917548 QUA917536:QUI917548 RDW917536:REE917548 RNS917536:ROA917548 RXO917536:RXW917548 SHK917536:SHS917548 SRG917536:SRO917548 TBC917536:TBK917548 TKY917536:TLG917548 TUU917536:TVC917548 UEQ917536:UEY917548 UOM917536:UOU917548 UYI917536:UYQ917548 VIE917536:VIM917548 VSA917536:VSI917548 WBW917536:WCE917548 WLS917536:WMA917548 WVO917536:WVW917548 G983072:O983084 JC983072:JK983084 SY983072:TG983084 ACU983072:ADC983084 AMQ983072:AMY983084 AWM983072:AWU983084 BGI983072:BGQ983084 BQE983072:BQM983084 CAA983072:CAI983084 CJW983072:CKE983084 CTS983072:CUA983084 DDO983072:DDW983084 DNK983072:DNS983084 DXG983072:DXO983084 EHC983072:EHK983084 EQY983072:ERG983084 FAU983072:FBC983084 FKQ983072:FKY983084 FUM983072:FUU983084 GEI983072:GEQ983084 GOE983072:GOM983084 GYA983072:GYI983084 HHW983072:HIE983084 HRS983072:HSA983084 IBO983072:IBW983084 ILK983072:ILS983084 IVG983072:IVO983084 JFC983072:JFK983084 JOY983072:JPG983084 JYU983072:JZC983084 KIQ983072:KIY983084 KSM983072:KSU983084 LCI983072:LCQ983084 LME983072:LMM983084 LWA983072:LWI983084 MFW983072:MGE983084 MPS983072:MQA983084 MZO983072:MZW983084 NJK983072:NJS983084 NTG983072:NTO983084 ODC983072:ODK983084 OMY983072:ONG983084 OWU983072:OXC983084 PGQ983072:PGY983084 PQM983072:PQU983084 QAI983072:QAQ983084 QKE983072:QKM983084 QUA983072:QUI983084 RDW983072:REE983084 RNS983072:ROA983084 RXO983072:RXW983084 SHK983072:SHS983084 SRG983072:SRO983084 TBC983072:TBK983084 TKY983072:TLG983084 TUU983072:TVC983084 UEQ983072:UEY983084 UOM983072:UOU983084 UYI983072:UYQ983084 VIE983072:VIM983084 VSA983072:VSI983084 WBW983072:WCE983084 WLS983072:WMA983084 WVO983072:WVW983084 T32:FK44 JP32:PG44 TL32:ZC44 ADH32:AIY44 AND32:ASU44 AWZ32:BCQ44 BGV32:BMM44 BQR32:BWI44 CAN32:CGE44 CKJ32:CQA44 CUF32:CZW44 DEB32:DJS44 DNX32:DTO44 DXT32:EDK44 EHP32:ENG44 ERL32:EXC44 FBH32:FGY44 FLD32:FQU44 FUZ32:GAQ44 GEV32:GKM44 GOR32:GUI44 GYN32:HEE44 HIJ32:HOA44 HSF32:HXW44 ICB32:IHS44 ILX32:IRO44 IVT32:JBK44 JFP32:JLG44 JPL32:JVC44 JZH32:KEY44 KJD32:KOU44 KSZ32:KYQ44 LCV32:LIM44 LMR32:LSI44 LWN32:MCE44 MGJ32:MMA44 MQF32:MVW44 NAB32:NFS44 NJX32:NPO44 NTT32:NZK44 ODP32:OJG44 ONL32:OTC44 OXH32:PCY44 PHD32:PMU44 PQZ32:PWQ44 QAV32:QGM44 QKR32:QQI44 QUN32:RAE44 REJ32:RKA44 ROF32:RTW44 RYB32:SDS44 SHX32:SNO44 SRT32:SXK44 TBP32:THG44 TLL32:TRC44 TVH32:UAY44 UFD32:UKU44 UOZ32:UUQ44 UYV32:VEM44 VIR32:VOI44 VSN32:VYE44 WCJ32:WIA44 WMF32:WRW44 WWB32:XBS44 T65568:FK65580 JP65568:PG65580 TL65568:ZC65580 ADH65568:AIY65580 AND65568:ASU65580 AWZ65568:BCQ65580 BGV65568:BMM65580 BQR65568:BWI65580 CAN65568:CGE65580 CKJ65568:CQA65580 CUF65568:CZW65580 DEB65568:DJS65580 DNX65568:DTO65580 DXT65568:EDK65580 EHP65568:ENG65580 ERL65568:EXC65580 FBH65568:FGY65580 FLD65568:FQU65580 FUZ65568:GAQ65580 GEV65568:GKM65580 GOR65568:GUI65580 GYN65568:HEE65580 HIJ65568:HOA65580 HSF65568:HXW65580 ICB65568:IHS65580 ILX65568:IRO65580 IVT65568:JBK65580 JFP65568:JLG65580 JPL65568:JVC65580 JZH65568:KEY65580 KJD65568:KOU65580 KSZ65568:KYQ65580 LCV65568:LIM65580 LMR65568:LSI65580 LWN65568:MCE65580 MGJ65568:MMA65580 MQF65568:MVW65580 NAB65568:NFS65580 NJX65568:NPO65580 NTT65568:NZK65580 ODP65568:OJG65580 ONL65568:OTC65580 OXH65568:PCY65580 PHD65568:PMU65580 PQZ65568:PWQ65580 QAV65568:QGM65580 QKR65568:QQI65580 QUN65568:RAE65580 REJ65568:RKA65580 ROF65568:RTW65580 RYB65568:SDS65580 SHX65568:SNO65580 SRT65568:SXK65580 TBP65568:THG65580 TLL65568:TRC65580 TVH65568:UAY65580 UFD65568:UKU65580 UOZ65568:UUQ65580 UYV65568:VEM65580 VIR65568:VOI65580 VSN65568:VYE65580 WCJ65568:WIA65580 WMF65568:WRW65580 WWB65568:XBS65580 T131104:FK131116 JP131104:PG131116 TL131104:ZC131116 ADH131104:AIY131116 AND131104:ASU131116 AWZ131104:BCQ131116 BGV131104:BMM131116 BQR131104:BWI131116 CAN131104:CGE131116 CKJ131104:CQA131116 CUF131104:CZW131116 DEB131104:DJS131116 DNX131104:DTO131116 DXT131104:EDK131116 EHP131104:ENG131116 ERL131104:EXC131116 FBH131104:FGY131116 FLD131104:FQU131116 FUZ131104:GAQ131116 GEV131104:GKM131116 GOR131104:GUI131116 GYN131104:HEE131116 HIJ131104:HOA131116 HSF131104:HXW131116 ICB131104:IHS131116 ILX131104:IRO131116 IVT131104:JBK131116 JFP131104:JLG131116 JPL131104:JVC131116 JZH131104:KEY131116 KJD131104:KOU131116 KSZ131104:KYQ131116 LCV131104:LIM131116 LMR131104:LSI131116 LWN131104:MCE131116 MGJ131104:MMA131116 MQF131104:MVW131116 NAB131104:NFS131116 NJX131104:NPO131116 NTT131104:NZK131116 ODP131104:OJG131116 ONL131104:OTC131116 OXH131104:PCY131116 PHD131104:PMU131116 PQZ131104:PWQ131116 QAV131104:QGM131116 QKR131104:QQI131116 QUN131104:RAE131116 REJ131104:RKA131116 ROF131104:RTW131116 RYB131104:SDS131116 SHX131104:SNO131116 SRT131104:SXK131116 TBP131104:THG131116 TLL131104:TRC131116 TVH131104:UAY131116 UFD131104:UKU131116 UOZ131104:UUQ131116 UYV131104:VEM131116 VIR131104:VOI131116 VSN131104:VYE131116 WCJ131104:WIA131116 WMF131104:WRW131116 WWB131104:XBS131116 T196640:FK196652 JP196640:PG196652 TL196640:ZC196652 ADH196640:AIY196652 AND196640:ASU196652 AWZ196640:BCQ196652 BGV196640:BMM196652 BQR196640:BWI196652 CAN196640:CGE196652 CKJ196640:CQA196652 CUF196640:CZW196652 DEB196640:DJS196652 DNX196640:DTO196652 DXT196640:EDK196652 EHP196640:ENG196652 ERL196640:EXC196652 FBH196640:FGY196652 FLD196640:FQU196652 FUZ196640:GAQ196652 GEV196640:GKM196652 GOR196640:GUI196652 GYN196640:HEE196652 HIJ196640:HOA196652 HSF196640:HXW196652 ICB196640:IHS196652 ILX196640:IRO196652 IVT196640:JBK196652 JFP196640:JLG196652 JPL196640:JVC196652 JZH196640:KEY196652 KJD196640:KOU196652 KSZ196640:KYQ196652 LCV196640:LIM196652 LMR196640:LSI196652 LWN196640:MCE196652 MGJ196640:MMA196652 MQF196640:MVW196652 NAB196640:NFS196652 NJX196640:NPO196652 NTT196640:NZK196652 ODP196640:OJG196652 ONL196640:OTC196652 OXH196640:PCY196652 PHD196640:PMU196652 PQZ196640:PWQ196652 QAV196640:QGM196652 QKR196640:QQI196652 QUN196640:RAE196652 REJ196640:RKA196652 ROF196640:RTW196652 RYB196640:SDS196652 SHX196640:SNO196652 SRT196640:SXK196652 TBP196640:THG196652 TLL196640:TRC196652 TVH196640:UAY196652 UFD196640:UKU196652 UOZ196640:UUQ196652 UYV196640:VEM196652 VIR196640:VOI196652 VSN196640:VYE196652 WCJ196640:WIA196652 WMF196640:WRW196652 WWB196640:XBS196652 T262176:FK262188 JP262176:PG262188 TL262176:ZC262188 ADH262176:AIY262188 AND262176:ASU262188 AWZ262176:BCQ262188 BGV262176:BMM262188 BQR262176:BWI262188 CAN262176:CGE262188 CKJ262176:CQA262188 CUF262176:CZW262188 DEB262176:DJS262188 DNX262176:DTO262188 DXT262176:EDK262188 EHP262176:ENG262188 ERL262176:EXC262188 FBH262176:FGY262188 FLD262176:FQU262188 FUZ262176:GAQ262188 GEV262176:GKM262188 GOR262176:GUI262188 GYN262176:HEE262188 HIJ262176:HOA262188 HSF262176:HXW262188 ICB262176:IHS262188 ILX262176:IRO262188 IVT262176:JBK262188 JFP262176:JLG262188 JPL262176:JVC262188 JZH262176:KEY262188 KJD262176:KOU262188 KSZ262176:KYQ262188 LCV262176:LIM262188 LMR262176:LSI262188 LWN262176:MCE262188 MGJ262176:MMA262188 MQF262176:MVW262188 NAB262176:NFS262188 NJX262176:NPO262188 NTT262176:NZK262188 ODP262176:OJG262188 ONL262176:OTC262188 OXH262176:PCY262188 PHD262176:PMU262188 PQZ262176:PWQ262188 QAV262176:QGM262188 QKR262176:QQI262188 QUN262176:RAE262188 REJ262176:RKA262188 ROF262176:RTW262188 RYB262176:SDS262188 SHX262176:SNO262188 SRT262176:SXK262188 TBP262176:THG262188 TLL262176:TRC262188 TVH262176:UAY262188 UFD262176:UKU262188 UOZ262176:UUQ262188 UYV262176:VEM262188 VIR262176:VOI262188 VSN262176:VYE262188 WCJ262176:WIA262188 WMF262176:WRW262188 WWB262176:XBS262188 T327712:FK327724 JP327712:PG327724 TL327712:ZC327724 ADH327712:AIY327724 AND327712:ASU327724 AWZ327712:BCQ327724 BGV327712:BMM327724 BQR327712:BWI327724 CAN327712:CGE327724 CKJ327712:CQA327724 CUF327712:CZW327724 DEB327712:DJS327724 DNX327712:DTO327724 DXT327712:EDK327724 EHP327712:ENG327724 ERL327712:EXC327724 FBH327712:FGY327724 FLD327712:FQU327724 FUZ327712:GAQ327724 GEV327712:GKM327724 GOR327712:GUI327724 GYN327712:HEE327724 HIJ327712:HOA327724 HSF327712:HXW327724 ICB327712:IHS327724 ILX327712:IRO327724 IVT327712:JBK327724 JFP327712:JLG327724 JPL327712:JVC327724 JZH327712:KEY327724 KJD327712:KOU327724 KSZ327712:KYQ327724 LCV327712:LIM327724 LMR327712:LSI327724 LWN327712:MCE327724 MGJ327712:MMA327724 MQF327712:MVW327724 NAB327712:NFS327724 NJX327712:NPO327724 NTT327712:NZK327724 ODP327712:OJG327724 ONL327712:OTC327724 OXH327712:PCY327724 PHD327712:PMU327724 PQZ327712:PWQ327724 QAV327712:QGM327724 QKR327712:QQI327724 QUN327712:RAE327724 REJ327712:RKA327724 ROF327712:RTW327724 RYB327712:SDS327724 SHX327712:SNO327724 SRT327712:SXK327724 TBP327712:THG327724 TLL327712:TRC327724 TVH327712:UAY327724 UFD327712:UKU327724 UOZ327712:UUQ327724 UYV327712:VEM327724 VIR327712:VOI327724 VSN327712:VYE327724 WCJ327712:WIA327724 WMF327712:WRW327724 WWB327712:XBS327724 T393248:FK393260 JP393248:PG393260 TL393248:ZC393260 ADH393248:AIY393260 AND393248:ASU393260 AWZ393248:BCQ393260 BGV393248:BMM393260 BQR393248:BWI393260 CAN393248:CGE393260 CKJ393248:CQA393260 CUF393248:CZW393260 DEB393248:DJS393260 DNX393248:DTO393260 DXT393248:EDK393260 EHP393248:ENG393260 ERL393248:EXC393260 FBH393248:FGY393260 FLD393248:FQU393260 FUZ393248:GAQ393260 GEV393248:GKM393260 GOR393248:GUI393260 GYN393248:HEE393260 HIJ393248:HOA393260 HSF393248:HXW393260 ICB393248:IHS393260 ILX393248:IRO393260 IVT393248:JBK393260 JFP393248:JLG393260 JPL393248:JVC393260 JZH393248:KEY393260 KJD393248:KOU393260 KSZ393248:KYQ393260 LCV393248:LIM393260 LMR393248:LSI393260 LWN393248:MCE393260 MGJ393248:MMA393260 MQF393248:MVW393260 NAB393248:NFS393260 NJX393248:NPO393260 NTT393248:NZK393260 ODP393248:OJG393260 ONL393248:OTC393260 OXH393248:PCY393260 PHD393248:PMU393260 PQZ393248:PWQ393260 QAV393248:QGM393260 QKR393248:QQI393260 QUN393248:RAE393260 REJ393248:RKA393260 ROF393248:RTW393260 RYB393248:SDS393260 SHX393248:SNO393260 SRT393248:SXK393260 TBP393248:THG393260 TLL393248:TRC393260 TVH393248:UAY393260 UFD393248:UKU393260 UOZ393248:UUQ393260 UYV393248:VEM393260 VIR393248:VOI393260 VSN393248:VYE393260 WCJ393248:WIA393260 WMF393248:WRW393260 WWB393248:XBS393260 T458784:FK458796 JP458784:PG458796 TL458784:ZC458796 ADH458784:AIY458796 AND458784:ASU458796 AWZ458784:BCQ458796 BGV458784:BMM458796 BQR458784:BWI458796 CAN458784:CGE458796 CKJ458784:CQA458796 CUF458784:CZW458796 DEB458784:DJS458796 DNX458784:DTO458796 DXT458784:EDK458796 EHP458784:ENG458796 ERL458784:EXC458796 FBH458784:FGY458796 FLD458784:FQU458796 FUZ458784:GAQ458796 GEV458784:GKM458796 GOR458784:GUI458796 GYN458784:HEE458796 HIJ458784:HOA458796 HSF458784:HXW458796 ICB458784:IHS458796 ILX458784:IRO458796 IVT458784:JBK458796 JFP458784:JLG458796 JPL458784:JVC458796 JZH458784:KEY458796 KJD458784:KOU458796 KSZ458784:KYQ458796 LCV458784:LIM458796 LMR458784:LSI458796 LWN458784:MCE458796 MGJ458784:MMA458796 MQF458784:MVW458796 NAB458784:NFS458796 NJX458784:NPO458796 NTT458784:NZK458796 ODP458784:OJG458796 ONL458784:OTC458796 OXH458784:PCY458796 PHD458784:PMU458796 PQZ458784:PWQ458796 QAV458784:QGM458796 QKR458784:QQI458796 QUN458784:RAE458796 REJ458784:RKA458796 ROF458784:RTW458796 RYB458784:SDS458796 SHX458784:SNO458796 SRT458784:SXK458796 TBP458784:THG458796 TLL458784:TRC458796 TVH458784:UAY458796 UFD458784:UKU458796 UOZ458784:UUQ458796 UYV458784:VEM458796 VIR458784:VOI458796 VSN458784:VYE458796 WCJ458784:WIA458796 WMF458784:WRW458796 WWB458784:XBS458796 T524320:FK524332 JP524320:PG524332 TL524320:ZC524332 ADH524320:AIY524332 AND524320:ASU524332 AWZ524320:BCQ524332 BGV524320:BMM524332 BQR524320:BWI524332 CAN524320:CGE524332 CKJ524320:CQA524332 CUF524320:CZW524332 DEB524320:DJS524332 DNX524320:DTO524332 DXT524320:EDK524332 EHP524320:ENG524332 ERL524320:EXC524332 FBH524320:FGY524332 FLD524320:FQU524332 FUZ524320:GAQ524332 GEV524320:GKM524332 GOR524320:GUI524332 GYN524320:HEE524332 HIJ524320:HOA524332 HSF524320:HXW524332 ICB524320:IHS524332 ILX524320:IRO524332 IVT524320:JBK524332 JFP524320:JLG524332 JPL524320:JVC524332 JZH524320:KEY524332 KJD524320:KOU524332 KSZ524320:KYQ524332 LCV524320:LIM524332 LMR524320:LSI524332 LWN524320:MCE524332 MGJ524320:MMA524332 MQF524320:MVW524332 NAB524320:NFS524332 NJX524320:NPO524332 NTT524320:NZK524332 ODP524320:OJG524332 ONL524320:OTC524332 OXH524320:PCY524332 PHD524320:PMU524332 PQZ524320:PWQ524332 QAV524320:QGM524332 QKR524320:QQI524332 QUN524320:RAE524332 REJ524320:RKA524332 ROF524320:RTW524332 RYB524320:SDS524332 SHX524320:SNO524332 SRT524320:SXK524332 TBP524320:THG524332 TLL524320:TRC524332 TVH524320:UAY524332 UFD524320:UKU524332 UOZ524320:UUQ524332 UYV524320:VEM524332 VIR524320:VOI524332 VSN524320:VYE524332 WCJ524320:WIA524332 WMF524320:WRW524332 WWB524320:XBS524332 T589856:FK589868 JP589856:PG589868 TL589856:ZC589868 ADH589856:AIY589868 AND589856:ASU589868 AWZ589856:BCQ589868 BGV589856:BMM589868 BQR589856:BWI589868 CAN589856:CGE589868 CKJ589856:CQA589868 CUF589856:CZW589868 DEB589856:DJS589868 DNX589856:DTO589868 DXT589856:EDK589868 EHP589856:ENG589868 ERL589856:EXC589868 FBH589856:FGY589868 FLD589856:FQU589868 FUZ589856:GAQ589868 GEV589856:GKM589868 GOR589856:GUI589868 GYN589856:HEE589868 HIJ589856:HOA589868 HSF589856:HXW589868 ICB589856:IHS589868 ILX589856:IRO589868 IVT589856:JBK589868 JFP589856:JLG589868 JPL589856:JVC589868 JZH589856:KEY589868 KJD589856:KOU589868 KSZ589856:KYQ589868 LCV589856:LIM589868 LMR589856:LSI589868 LWN589856:MCE589868 MGJ589856:MMA589868 MQF589856:MVW589868 NAB589856:NFS589868 NJX589856:NPO589868 NTT589856:NZK589868 ODP589856:OJG589868 ONL589856:OTC589868 OXH589856:PCY589868 PHD589856:PMU589868 PQZ589856:PWQ589868 QAV589856:QGM589868 QKR589856:QQI589868 QUN589856:RAE589868 REJ589856:RKA589868 ROF589856:RTW589868 RYB589856:SDS589868 SHX589856:SNO589868 SRT589856:SXK589868 TBP589856:THG589868 TLL589856:TRC589868 TVH589856:UAY589868 UFD589856:UKU589868 UOZ589856:UUQ589868 UYV589856:VEM589868 VIR589856:VOI589868 VSN589856:VYE589868 WCJ589856:WIA589868 WMF589856:WRW589868 WWB589856:XBS589868 T655392:FK655404 JP655392:PG655404 TL655392:ZC655404 ADH655392:AIY655404 AND655392:ASU655404 AWZ655392:BCQ655404 BGV655392:BMM655404 BQR655392:BWI655404 CAN655392:CGE655404 CKJ655392:CQA655404 CUF655392:CZW655404 DEB655392:DJS655404 DNX655392:DTO655404 DXT655392:EDK655404 EHP655392:ENG655404 ERL655392:EXC655404 FBH655392:FGY655404 FLD655392:FQU655404 FUZ655392:GAQ655404 GEV655392:GKM655404 GOR655392:GUI655404 GYN655392:HEE655404 HIJ655392:HOA655404 HSF655392:HXW655404 ICB655392:IHS655404 ILX655392:IRO655404 IVT655392:JBK655404 JFP655392:JLG655404 JPL655392:JVC655404 JZH655392:KEY655404 KJD655392:KOU655404 KSZ655392:KYQ655404 LCV655392:LIM655404 LMR655392:LSI655404 LWN655392:MCE655404 MGJ655392:MMA655404 MQF655392:MVW655404 NAB655392:NFS655404 NJX655392:NPO655404 NTT655392:NZK655404 ODP655392:OJG655404 ONL655392:OTC655404 OXH655392:PCY655404 PHD655392:PMU655404 PQZ655392:PWQ655404 QAV655392:QGM655404 QKR655392:QQI655404 QUN655392:RAE655404 REJ655392:RKA655404 ROF655392:RTW655404 RYB655392:SDS655404 SHX655392:SNO655404 SRT655392:SXK655404 TBP655392:THG655404 TLL655392:TRC655404 TVH655392:UAY655404 UFD655392:UKU655404 UOZ655392:UUQ655404 UYV655392:VEM655404 VIR655392:VOI655404 VSN655392:VYE655404 WCJ655392:WIA655404 WMF655392:WRW655404 WWB655392:XBS655404 T720928:FK720940 JP720928:PG720940 TL720928:ZC720940 ADH720928:AIY720940 AND720928:ASU720940 AWZ720928:BCQ720940 BGV720928:BMM720940 BQR720928:BWI720940 CAN720928:CGE720940 CKJ720928:CQA720940 CUF720928:CZW720940 DEB720928:DJS720940 DNX720928:DTO720940 DXT720928:EDK720940 EHP720928:ENG720940 ERL720928:EXC720940 FBH720928:FGY720940 FLD720928:FQU720940 FUZ720928:GAQ720940 GEV720928:GKM720940 GOR720928:GUI720940 GYN720928:HEE720940 HIJ720928:HOA720940 HSF720928:HXW720940 ICB720928:IHS720940 ILX720928:IRO720940 IVT720928:JBK720940 JFP720928:JLG720940 JPL720928:JVC720940 JZH720928:KEY720940 KJD720928:KOU720940 KSZ720928:KYQ720940 LCV720928:LIM720940 LMR720928:LSI720940 LWN720928:MCE720940 MGJ720928:MMA720940 MQF720928:MVW720940 NAB720928:NFS720940 NJX720928:NPO720940 NTT720928:NZK720940 ODP720928:OJG720940 ONL720928:OTC720940 OXH720928:PCY720940 PHD720928:PMU720940 PQZ720928:PWQ720940 QAV720928:QGM720940 QKR720928:QQI720940 QUN720928:RAE720940 REJ720928:RKA720940 ROF720928:RTW720940 RYB720928:SDS720940 SHX720928:SNO720940 SRT720928:SXK720940 TBP720928:THG720940 TLL720928:TRC720940 TVH720928:UAY720940 UFD720928:UKU720940 UOZ720928:UUQ720940 UYV720928:VEM720940 VIR720928:VOI720940 VSN720928:VYE720940 WCJ720928:WIA720940 WMF720928:WRW720940 WWB720928:XBS720940 T786464:FK786476 JP786464:PG786476 TL786464:ZC786476 ADH786464:AIY786476 AND786464:ASU786476 AWZ786464:BCQ786476 BGV786464:BMM786476 BQR786464:BWI786476 CAN786464:CGE786476 CKJ786464:CQA786476 CUF786464:CZW786476 DEB786464:DJS786476 DNX786464:DTO786476 DXT786464:EDK786476 EHP786464:ENG786476 ERL786464:EXC786476 FBH786464:FGY786476 FLD786464:FQU786476 FUZ786464:GAQ786476 GEV786464:GKM786476 GOR786464:GUI786476 GYN786464:HEE786476 HIJ786464:HOA786476 HSF786464:HXW786476 ICB786464:IHS786476 ILX786464:IRO786476 IVT786464:JBK786476 JFP786464:JLG786476 JPL786464:JVC786476 JZH786464:KEY786476 KJD786464:KOU786476 KSZ786464:KYQ786476 LCV786464:LIM786476 LMR786464:LSI786476 LWN786464:MCE786476 MGJ786464:MMA786476 MQF786464:MVW786476 NAB786464:NFS786476 NJX786464:NPO786476 NTT786464:NZK786476 ODP786464:OJG786476 ONL786464:OTC786476 OXH786464:PCY786476 PHD786464:PMU786476 PQZ786464:PWQ786476 QAV786464:QGM786476 QKR786464:QQI786476 QUN786464:RAE786476 REJ786464:RKA786476 ROF786464:RTW786476 RYB786464:SDS786476 SHX786464:SNO786476 SRT786464:SXK786476 TBP786464:THG786476 TLL786464:TRC786476 TVH786464:UAY786476 UFD786464:UKU786476 UOZ786464:UUQ786476 UYV786464:VEM786476 VIR786464:VOI786476 VSN786464:VYE786476 WCJ786464:WIA786476 WMF786464:WRW786476 WWB786464:XBS786476 T852000:FK852012 JP852000:PG852012 TL852000:ZC852012 ADH852000:AIY852012 AND852000:ASU852012 AWZ852000:BCQ852012 BGV852000:BMM852012 BQR852000:BWI852012 CAN852000:CGE852012 CKJ852000:CQA852012 CUF852000:CZW852012 DEB852000:DJS852012 DNX852000:DTO852012 DXT852000:EDK852012 EHP852000:ENG852012 ERL852000:EXC852012 FBH852000:FGY852012 FLD852000:FQU852012 FUZ852000:GAQ852012 GEV852000:GKM852012 GOR852000:GUI852012 GYN852000:HEE852012 HIJ852000:HOA852012 HSF852000:HXW852012 ICB852000:IHS852012 ILX852000:IRO852012 IVT852000:JBK852012 JFP852000:JLG852012 JPL852000:JVC852012 JZH852000:KEY852012 KJD852000:KOU852012 KSZ852000:KYQ852012 LCV852000:LIM852012 LMR852000:LSI852012 LWN852000:MCE852012 MGJ852000:MMA852012 MQF852000:MVW852012 NAB852000:NFS852012 NJX852000:NPO852012 NTT852000:NZK852012 ODP852000:OJG852012 ONL852000:OTC852012 OXH852000:PCY852012 PHD852000:PMU852012 PQZ852000:PWQ852012 QAV852000:QGM852012 QKR852000:QQI852012 QUN852000:RAE852012 REJ852000:RKA852012 ROF852000:RTW852012 RYB852000:SDS852012 SHX852000:SNO852012 SRT852000:SXK852012 TBP852000:THG852012 TLL852000:TRC852012 TVH852000:UAY852012 UFD852000:UKU852012 UOZ852000:UUQ852012 UYV852000:VEM852012 VIR852000:VOI852012 VSN852000:VYE852012 WCJ852000:WIA852012 WMF852000:WRW852012 WWB852000:XBS852012 T917536:FK917548 JP917536:PG917548 TL917536:ZC917548 ADH917536:AIY917548 AND917536:ASU917548 AWZ917536:BCQ917548 BGV917536:BMM917548 BQR917536:BWI917548 CAN917536:CGE917548 CKJ917536:CQA917548 CUF917536:CZW917548 DEB917536:DJS917548 DNX917536:DTO917548 DXT917536:EDK917548 EHP917536:ENG917548 ERL917536:EXC917548 FBH917536:FGY917548 FLD917536:FQU917548 FUZ917536:GAQ917548 GEV917536:GKM917548 GOR917536:GUI917548 GYN917536:HEE917548 HIJ917536:HOA917548 HSF917536:HXW917548 ICB917536:IHS917548 ILX917536:IRO917548 IVT917536:JBK917548 JFP917536:JLG917548 JPL917536:JVC917548 JZH917536:KEY917548 KJD917536:KOU917548 KSZ917536:KYQ917548 LCV917536:LIM917548 LMR917536:LSI917548 LWN917536:MCE917548 MGJ917536:MMA917548 MQF917536:MVW917548 NAB917536:NFS917548 NJX917536:NPO917548 NTT917536:NZK917548 ODP917536:OJG917548 ONL917536:OTC917548 OXH917536:PCY917548 PHD917536:PMU917548 PQZ917536:PWQ917548 QAV917536:QGM917548 QKR917536:QQI917548 QUN917536:RAE917548 REJ917536:RKA917548 ROF917536:RTW917548 RYB917536:SDS917548 SHX917536:SNO917548 SRT917536:SXK917548 TBP917536:THG917548 TLL917536:TRC917548 TVH917536:UAY917548 UFD917536:UKU917548 UOZ917536:UUQ917548 UYV917536:VEM917548 VIR917536:VOI917548 VSN917536:VYE917548 WCJ917536:WIA917548 WMF917536:WRW917548 WWB917536:XBS917548 T983072:FK983084 JP983072:PG983084 TL983072:ZC983084 ADH983072:AIY983084 AND983072:ASU983084 AWZ983072:BCQ983084 BGV983072:BMM983084 BQR983072:BWI983084 CAN983072:CGE983084 CKJ983072:CQA983084 CUF983072:CZW983084 DEB983072:DJS983084 DNX983072:DTO983084 DXT983072:EDK983084 EHP983072:ENG983084 ERL983072:EXC983084 FBH983072:FGY983084 FLD983072:FQU983084 FUZ983072:GAQ983084 GEV983072:GKM983084 GOR983072:GUI983084 GYN983072:HEE983084 HIJ983072:HOA983084 HSF983072:HXW983084 ICB983072:IHS983084 ILX983072:IRO983084 IVT983072:JBK983084 JFP983072:JLG983084 JPL983072:JVC983084 JZH983072:KEY983084 KJD983072:KOU983084 KSZ983072:KYQ983084 LCV983072:LIM983084 LMR983072:LSI983084 LWN983072:MCE983084 MGJ983072:MMA983084 MQF983072:MVW983084 NAB983072:NFS983084 NJX983072:NPO983084 NTT983072:NZK983084 ODP983072:OJG983084 ONL983072:OTC983084 OXH983072:PCY983084 PHD983072:PMU983084 PQZ983072:PWQ983084 QAV983072:QGM983084 QKR983072:QQI983084 QUN983072:RAE983084 REJ983072:RKA983084 ROF983072:RTW983084 RYB983072:SDS983084 SHX983072:SNO983084 SRT983072:SXK983084 TBP983072:THG983084 TLL983072:TRC983084 TVH983072:UAY983084 UFD983072:UKU983084 UOZ983072:UUQ983084 UYV983072:VEM983084 VIR983072:VOI983084 VSN983072:VYE983084 WCJ983072:WIA983084 WMF983072:WRW983084 WWB983072:XBS983084 P33:S44 JL33:JO44 TH33:TK44 ADD33:ADG44 AMZ33:ANC44 AWV33:AWY44 BGR33:BGU44 BQN33:BQQ44 CAJ33:CAM44 CKF33:CKI44 CUB33:CUE44 DDX33:DEA44 DNT33:DNW44 DXP33:DXS44 EHL33:EHO44 ERH33:ERK44 FBD33:FBG44 FKZ33:FLC44 FUV33:FUY44 GER33:GEU44 GON33:GOQ44 GYJ33:GYM44 HIF33:HII44 HSB33:HSE44 IBX33:ICA44 ILT33:ILW44 IVP33:IVS44 JFL33:JFO44 JPH33:JPK44 JZD33:JZG44 KIZ33:KJC44 KSV33:KSY44 LCR33:LCU44 LMN33:LMQ44 LWJ33:LWM44 MGF33:MGI44 MQB33:MQE44 MZX33:NAA44 NJT33:NJW44 NTP33:NTS44 ODL33:ODO44 ONH33:ONK44 OXD33:OXG44 PGZ33:PHC44 PQV33:PQY44 QAR33:QAU44 QKN33:QKQ44 QUJ33:QUM44 REF33:REI44 ROB33:ROE44 RXX33:RYA44 SHT33:SHW44 SRP33:SRS44 TBL33:TBO44 TLH33:TLK44 TVD33:TVG44 UEZ33:UFC44 UOV33:UOY44 UYR33:UYU44 VIN33:VIQ44 VSJ33:VSM44 WCF33:WCI44 WMB33:WME44 WVX33:WWA44 P65569:S65580 JL65569:JO65580 TH65569:TK65580 ADD65569:ADG65580 AMZ65569:ANC65580 AWV65569:AWY65580 BGR65569:BGU65580 BQN65569:BQQ65580 CAJ65569:CAM65580 CKF65569:CKI65580 CUB65569:CUE65580 DDX65569:DEA65580 DNT65569:DNW65580 DXP65569:DXS65580 EHL65569:EHO65580 ERH65569:ERK65580 FBD65569:FBG65580 FKZ65569:FLC65580 FUV65569:FUY65580 GER65569:GEU65580 GON65569:GOQ65580 GYJ65569:GYM65580 HIF65569:HII65580 HSB65569:HSE65580 IBX65569:ICA65580 ILT65569:ILW65580 IVP65569:IVS65580 JFL65569:JFO65580 JPH65569:JPK65580 JZD65569:JZG65580 KIZ65569:KJC65580 KSV65569:KSY65580 LCR65569:LCU65580 LMN65569:LMQ65580 LWJ65569:LWM65580 MGF65569:MGI65580 MQB65569:MQE65580 MZX65569:NAA65580 NJT65569:NJW65580 NTP65569:NTS65580 ODL65569:ODO65580 ONH65569:ONK65580 OXD65569:OXG65580 PGZ65569:PHC65580 PQV65569:PQY65580 QAR65569:QAU65580 QKN65569:QKQ65580 QUJ65569:QUM65580 REF65569:REI65580 ROB65569:ROE65580 RXX65569:RYA65580 SHT65569:SHW65580 SRP65569:SRS65580 TBL65569:TBO65580 TLH65569:TLK65580 TVD65569:TVG65580 UEZ65569:UFC65580 UOV65569:UOY65580 UYR65569:UYU65580 VIN65569:VIQ65580 VSJ65569:VSM65580 WCF65569:WCI65580 WMB65569:WME65580 WVX65569:WWA65580 P131105:S131116 JL131105:JO131116 TH131105:TK131116 ADD131105:ADG131116 AMZ131105:ANC131116 AWV131105:AWY131116 BGR131105:BGU131116 BQN131105:BQQ131116 CAJ131105:CAM131116 CKF131105:CKI131116 CUB131105:CUE131116 DDX131105:DEA131116 DNT131105:DNW131116 DXP131105:DXS131116 EHL131105:EHO131116 ERH131105:ERK131116 FBD131105:FBG131116 FKZ131105:FLC131116 FUV131105:FUY131116 GER131105:GEU131116 GON131105:GOQ131116 GYJ131105:GYM131116 HIF131105:HII131116 HSB131105:HSE131116 IBX131105:ICA131116 ILT131105:ILW131116 IVP131105:IVS131116 JFL131105:JFO131116 JPH131105:JPK131116 JZD131105:JZG131116 KIZ131105:KJC131116 KSV131105:KSY131116 LCR131105:LCU131116 LMN131105:LMQ131116 LWJ131105:LWM131116 MGF131105:MGI131116 MQB131105:MQE131116 MZX131105:NAA131116 NJT131105:NJW131116 NTP131105:NTS131116 ODL131105:ODO131116 ONH131105:ONK131116 OXD131105:OXG131116 PGZ131105:PHC131116 PQV131105:PQY131116 QAR131105:QAU131116 QKN131105:QKQ131116 QUJ131105:QUM131116 REF131105:REI131116 ROB131105:ROE131116 RXX131105:RYA131116 SHT131105:SHW131116 SRP131105:SRS131116 TBL131105:TBO131116 TLH131105:TLK131116 TVD131105:TVG131116 UEZ131105:UFC131116 UOV131105:UOY131116 UYR131105:UYU131116 VIN131105:VIQ131116 VSJ131105:VSM131116 WCF131105:WCI131116 WMB131105:WME131116 WVX131105:WWA131116 P196641:S196652 JL196641:JO196652 TH196641:TK196652 ADD196641:ADG196652 AMZ196641:ANC196652 AWV196641:AWY196652 BGR196641:BGU196652 BQN196641:BQQ196652 CAJ196641:CAM196652 CKF196641:CKI196652 CUB196641:CUE196652 DDX196641:DEA196652 DNT196641:DNW196652 DXP196641:DXS196652 EHL196641:EHO196652 ERH196641:ERK196652 FBD196641:FBG196652 FKZ196641:FLC196652 FUV196641:FUY196652 GER196641:GEU196652 GON196641:GOQ196652 GYJ196641:GYM196652 HIF196641:HII196652 HSB196641:HSE196652 IBX196641:ICA196652 ILT196641:ILW196652 IVP196641:IVS196652 JFL196641:JFO196652 JPH196641:JPK196652 JZD196641:JZG196652 KIZ196641:KJC196652 KSV196641:KSY196652 LCR196641:LCU196652 LMN196641:LMQ196652 LWJ196641:LWM196652 MGF196641:MGI196652 MQB196641:MQE196652 MZX196641:NAA196652 NJT196641:NJW196652 NTP196641:NTS196652 ODL196641:ODO196652 ONH196641:ONK196652 OXD196641:OXG196652 PGZ196641:PHC196652 PQV196641:PQY196652 QAR196641:QAU196652 QKN196641:QKQ196652 QUJ196641:QUM196652 REF196641:REI196652 ROB196641:ROE196652 RXX196641:RYA196652 SHT196641:SHW196652 SRP196641:SRS196652 TBL196641:TBO196652 TLH196641:TLK196652 TVD196641:TVG196652 UEZ196641:UFC196652 UOV196641:UOY196652 UYR196641:UYU196652 VIN196641:VIQ196652 VSJ196641:VSM196652 WCF196641:WCI196652 WMB196641:WME196652 WVX196641:WWA196652 P262177:S262188 JL262177:JO262188 TH262177:TK262188 ADD262177:ADG262188 AMZ262177:ANC262188 AWV262177:AWY262188 BGR262177:BGU262188 BQN262177:BQQ262188 CAJ262177:CAM262188 CKF262177:CKI262188 CUB262177:CUE262188 DDX262177:DEA262188 DNT262177:DNW262188 DXP262177:DXS262188 EHL262177:EHO262188 ERH262177:ERK262188 FBD262177:FBG262188 FKZ262177:FLC262188 FUV262177:FUY262188 GER262177:GEU262188 GON262177:GOQ262188 GYJ262177:GYM262188 HIF262177:HII262188 HSB262177:HSE262188 IBX262177:ICA262188 ILT262177:ILW262188 IVP262177:IVS262188 JFL262177:JFO262188 JPH262177:JPK262188 JZD262177:JZG262188 KIZ262177:KJC262188 KSV262177:KSY262188 LCR262177:LCU262188 LMN262177:LMQ262188 LWJ262177:LWM262188 MGF262177:MGI262188 MQB262177:MQE262188 MZX262177:NAA262188 NJT262177:NJW262188 NTP262177:NTS262188 ODL262177:ODO262188 ONH262177:ONK262188 OXD262177:OXG262188 PGZ262177:PHC262188 PQV262177:PQY262188 QAR262177:QAU262188 QKN262177:QKQ262188 QUJ262177:QUM262188 REF262177:REI262188 ROB262177:ROE262188 RXX262177:RYA262188 SHT262177:SHW262188 SRP262177:SRS262188 TBL262177:TBO262188 TLH262177:TLK262188 TVD262177:TVG262188 UEZ262177:UFC262188 UOV262177:UOY262188 UYR262177:UYU262188 VIN262177:VIQ262188 VSJ262177:VSM262188 WCF262177:WCI262188 WMB262177:WME262188 WVX262177:WWA262188 P327713:S327724 JL327713:JO327724 TH327713:TK327724 ADD327713:ADG327724 AMZ327713:ANC327724 AWV327713:AWY327724 BGR327713:BGU327724 BQN327713:BQQ327724 CAJ327713:CAM327724 CKF327713:CKI327724 CUB327713:CUE327724 DDX327713:DEA327724 DNT327713:DNW327724 DXP327713:DXS327724 EHL327713:EHO327724 ERH327713:ERK327724 FBD327713:FBG327724 FKZ327713:FLC327724 FUV327713:FUY327724 GER327713:GEU327724 GON327713:GOQ327724 GYJ327713:GYM327724 HIF327713:HII327724 HSB327713:HSE327724 IBX327713:ICA327724 ILT327713:ILW327724 IVP327713:IVS327724 JFL327713:JFO327724 JPH327713:JPK327724 JZD327713:JZG327724 KIZ327713:KJC327724 KSV327713:KSY327724 LCR327713:LCU327724 LMN327713:LMQ327724 LWJ327713:LWM327724 MGF327713:MGI327724 MQB327713:MQE327724 MZX327713:NAA327724 NJT327713:NJW327724 NTP327713:NTS327724 ODL327713:ODO327724 ONH327713:ONK327724 OXD327713:OXG327724 PGZ327713:PHC327724 PQV327713:PQY327724 QAR327713:QAU327724 QKN327713:QKQ327724 QUJ327713:QUM327724 REF327713:REI327724 ROB327713:ROE327724 RXX327713:RYA327724 SHT327713:SHW327724 SRP327713:SRS327724 TBL327713:TBO327724 TLH327713:TLK327724 TVD327713:TVG327724 UEZ327713:UFC327724 UOV327713:UOY327724 UYR327713:UYU327724 VIN327713:VIQ327724 VSJ327713:VSM327724 WCF327713:WCI327724 WMB327713:WME327724 WVX327713:WWA327724 P393249:S393260 JL393249:JO393260 TH393249:TK393260 ADD393249:ADG393260 AMZ393249:ANC393260 AWV393249:AWY393260 BGR393249:BGU393260 BQN393249:BQQ393260 CAJ393249:CAM393260 CKF393249:CKI393260 CUB393249:CUE393260 DDX393249:DEA393260 DNT393249:DNW393260 DXP393249:DXS393260 EHL393249:EHO393260 ERH393249:ERK393260 FBD393249:FBG393260 FKZ393249:FLC393260 FUV393249:FUY393260 GER393249:GEU393260 GON393249:GOQ393260 GYJ393249:GYM393260 HIF393249:HII393260 HSB393249:HSE393260 IBX393249:ICA393260 ILT393249:ILW393260 IVP393249:IVS393260 JFL393249:JFO393260 JPH393249:JPK393260 JZD393249:JZG393260 KIZ393249:KJC393260 KSV393249:KSY393260 LCR393249:LCU393260 LMN393249:LMQ393260 LWJ393249:LWM393260 MGF393249:MGI393260 MQB393249:MQE393260 MZX393249:NAA393260 NJT393249:NJW393260 NTP393249:NTS393260 ODL393249:ODO393260 ONH393249:ONK393260 OXD393249:OXG393260 PGZ393249:PHC393260 PQV393249:PQY393260 QAR393249:QAU393260 QKN393249:QKQ393260 QUJ393249:QUM393260 REF393249:REI393260 ROB393249:ROE393260 RXX393249:RYA393260 SHT393249:SHW393260 SRP393249:SRS393260 TBL393249:TBO393260 TLH393249:TLK393260 TVD393249:TVG393260 UEZ393249:UFC393260 UOV393249:UOY393260 UYR393249:UYU393260 VIN393249:VIQ393260 VSJ393249:VSM393260 WCF393249:WCI393260 WMB393249:WME393260 WVX393249:WWA393260 P458785:S458796 JL458785:JO458796 TH458785:TK458796 ADD458785:ADG458796 AMZ458785:ANC458796 AWV458785:AWY458796 BGR458785:BGU458796 BQN458785:BQQ458796 CAJ458785:CAM458796 CKF458785:CKI458796 CUB458785:CUE458796 DDX458785:DEA458796 DNT458785:DNW458796 DXP458785:DXS458796 EHL458785:EHO458796 ERH458785:ERK458796 FBD458785:FBG458796 FKZ458785:FLC458796 FUV458785:FUY458796 GER458785:GEU458796 GON458785:GOQ458796 GYJ458785:GYM458796 HIF458785:HII458796 HSB458785:HSE458796 IBX458785:ICA458796 ILT458785:ILW458796 IVP458785:IVS458796 JFL458785:JFO458796 JPH458785:JPK458796 JZD458785:JZG458796 KIZ458785:KJC458796 KSV458785:KSY458796 LCR458785:LCU458796 LMN458785:LMQ458796 LWJ458785:LWM458796 MGF458785:MGI458796 MQB458785:MQE458796 MZX458785:NAA458796 NJT458785:NJW458796 NTP458785:NTS458796 ODL458785:ODO458796 ONH458785:ONK458796 OXD458785:OXG458796 PGZ458785:PHC458796 PQV458785:PQY458796 QAR458785:QAU458796 QKN458785:QKQ458796 QUJ458785:QUM458796 REF458785:REI458796 ROB458785:ROE458796 RXX458785:RYA458796 SHT458785:SHW458796 SRP458785:SRS458796 TBL458785:TBO458796 TLH458785:TLK458796 TVD458785:TVG458796 UEZ458785:UFC458796 UOV458785:UOY458796 UYR458785:UYU458796 VIN458785:VIQ458796 VSJ458785:VSM458796 WCF458785:WCI458796 WMB458785:WME458796 WVX458785:WWA458796 P524321:S524332 JL524321:JO524332 TH524321:TK524332 ADD524321:ADG524332 AMZ524321:ANC524332 AWV524321:AWY524332 BGR524321:BGU524332 BQN524321:BQQ524332 CAJ524321:CAM524332 CKF524321:CKI524332 CUB524321:CUE524332 DDX524321:DEA524332 DNT524321:DNW524332 DXP524321:DXS524332 EHL524321:EHO524332 ERH524321:ERK524332 FBD524321:FBG524332 FKZ524321:FLC524332 FUV524321:FUY524332 GER524321:GEU524332 GON524321:GOQ524332 GYJ524321:GYM524332 HIF524321:HII524332 HSB524321:HSE524332 IBX524321:ICA524332 ILT524321:ILW524332 IVP524321:IVS524332 JFL524321:JFO524332 JPH524321:JPK524332 JZD524321:JZG524332 KIZ524321:KJC524332 KSV524321:KSY524332 LCR524321:LCU524332 LMN524321:LMQ524332 LWJ524321:LWM524332 MGF524321:MGI524332 MQB524321:MQE524332 MZX524321:NAA524332 NJT524321:NJW524332 NTP524321:NTS524332 ODL524321:ODO524332 ONH524321:ONK524332 OXD524321:OXG524332 PGZ524321:PHC524332 PQV524321:PQY524332 QAR524321:QAU524332 QKN524321:QKQ524332 QUJ524321:QUM524332 REF524321:REI524332 ROB524321:ROE524332 RXX524321:RYA524332 SHT524321:SHW524332 SRP524321:SRS524332 TBL524321:TBO524332 TLH524321:TLK524332 TVD524321:TVG524332 UEZ524321:UFC524332 UOV524321:UOY524332 UYR524321:UYU524332 VIN524321:VIQ524332 VSJ524321:VSM524332 WCF524321:WCI524332 WMB524321:WME524332 WVX524321:WWA524332 P589857:S589868 JL589857:JO589868 TH589857:TK589868 ADD589857:ADG589868 AMZ589857:ANC589868 AWV589857:AWY589868 BGR589857:BGU589868 BQN589857:BQQ589868 CAJ589857:CAM589868 CKF589857:CKI589868 CUB589857:CUE589868 DDX589857:DEA589868 DNT589857:DNW589868 DXP589857:DXS589868 EHL589857:EHO589868 ERH589857:ERK589868 FBD589857:FBG589868 FKZ589857:FLC589868 FUV589857:FUY589868 GER589857:GEU589868 GON589857:GOQ589868 GYJ589857:GYM589868 HIF589857:HII589868 HSB589857:HSE589868 IBX589857:ICA589868 ILT589857:ILW589868 IVP589857:IVS589868 JFL589857:JFO589868 JPH589857:JPK589868 JZD589857:JZG589868 KIZ589857:KJC589868 KSV589857:KSY589868 LCR589857:LCU589868 LMN589857:LMQ589868 LWJ589857:LWM589868 MGF589857:MGI589868 MQB589857:MQE589868 MZX589857:NAA589868 NJT589857:NJW589868 NTP589857:NTS589868 ODL589857:ODO589868 ONH589857:ONK589868 OXD589857:OXG589868 PGZ589857:PHC589868 PQV589857:PQY589868 QAR589857:QAU589868 QKN589857:QKQ589868 QUJ589857:QUM589868 REF589857:REI589868 ROB589857:ROE589868 RXX589857:RYA589868 SHT589857:SHW589868 SRP589857:SRS589868 TBL589857:TBO589868 TLH589857:TLK589868 TVD589857:TVG589868 UEZ589857:UFC589868 UOV589857:UOY589868 UYR589857:UYU589868 VIN589857:VIQ589868 VSJ589857:VSM589868 WCF589857:WCI589868 WMB589857:WME589868 WVX589857:WWA589868 P655393:S655404 JL655393:JO655404 TH655393:TK655404 ADD655393:ADG655404 AMZ655393:ANC655404 AWV655393:AWY655404 BGR655393:BGU655404 BQN655393:BQQ655404 CAJ655393:CAM655404 CKF655393:CKI655404 CUB655393:CUE655404 DDX655393:DEA655404 DNT655393:DNW655404 DXP655393:DXS655404 EHL655393:EHO655404 ERH655393:ERK655404 FBD655393:FBG655404 FKZ655393:FLC655404 FUV655393:FUY655404 GER655393:GEU655404 GON655393:GOQ655404 GYJ655393:GYM655404 HIF655393:HII655404 HSB655393:HSE655404 IBX655393:ICA655404 ILT655393:ILW655404 IVP655393:IVS655404 JFL655393:JFO655404 JPH655393:JPK655404 JZD655393:JZG655404 KIZ655393:KJC655404 KSV655393:KSY655404 LCR655393:LCU655404 LMN655393:LMQ655404 LWJ655393:LWM655404 MGF655393:MGI655404 MQB655393:MQE655404 MZX655393:NAA655404 NJT655393:NJW655404 NTP655393:NTS655404 ODL655393:ODO655404 ONH655393:ONK655404 OXD655393:OXG655404 PGZ655393:PHC655404 PQV655393:PQY655404 QAR655393:QAU655404 QKN655393:QKQ655404 QUJ655393:QUM655404 REF655393:REI655404 ROB655393:ROE655404 RXX655393:RYA655404 SHT655393:SHW655404 SRP655393:SRS655404 TBL655393:TBO655404 TLH655393:TLK655404 TVD655393:TVG655404 UEZ655393:UFC655404 UOV655393:UOY655404 UYR655393:UYU655404 VIN655393:VIQ655404 VSJ655393:VSM655404 WCF655393:WCI655404 WMB655393:WME655404 WVX655393:WWA655404 P720929:S720940 JL720929:JO720940 TH720929:TK720940 ADD720929:ADG720940 AMZ720929:ANC720940 AWV720929:AWY720940 BGR720929:BGU720940 BQN720929:BQQ720940 CAJ720929:CAM720940 CKF720929:CKI720940 CUB720929:CUE720940 DDX720929:DEA720940 DNT720929:DNW720940 DXP720929:DXS720940 EHL720929:EHO720940 ERH720929:ERK720940 FBD720929:FBG720940 FKZ720929:FLC720940 FUV720929:FUY720940 GER720929:GEU720940 GON720929:GOQ720940 GYJ720929:GYM720940 HIF720929:HII720940 HSB720929:HSE720940 IBX720929:ICA720940 ILT720929:ILW720940 IVP720929:IVS720940 JFL720929:JFO720940 JPH720929:JPK720940 JZD720929:JZG720940 KIZ720929:KJC720940 KSV720929:KSY720940 LCR720929:LCU720940 LMN720929:LMQ720940 LWJ720929:LWM720940 MGF720929:MGI720940 MQB720929:MQE720940 MZX720929:NAA720940 NJT720929:NJW720940 NTP720929:NTS720940 ODL720929:ODO720940 ONH720929:ONK720940 OXD720929:OXG720940 PGZ720929:PHC720940 PQV720929:PQY720940 QAR720929:QAU720940 QKN720929:QKQ720940 QUJ720929:QUM720940 REF720929:REI720940 ROB720929:ROE720940 RXX720929:RYA720940 SHT720929:SHW720940 SRP720929:SRS720940 TBL720929:TBO720940 TLH720929:TLK720940 TVD720929:TVG720940 UEZ720929:UFC720940 UOV720929:UOY720940 UYR720929:UYU720940 VIN720929:VIQ720940 VSJ720929:VSM720940 WCF720929:WCI720940 WMB720929:WME720940 WVX720929:WWA720940 P786465:S786476 JL786465:JO786476 TH786465:TK786476 ADD786465:ADG786476 AMZ786465:ANC786476 AWV786465:AWY786476 BGR786465:BGU786476 BQN786465:BQQ786476 CAJ786465:CAM786476 CKF786465:CKI786476 CUB786465:CUE786476 DDX786465:DEA786476 DNT786465:DNW786476 DXP786465:DXS786476 EHL786465:EHO786476 ERH786465:ERK786476 FBD786465:FBG786476 FKZ786465:FLC786476 FUV786465:FUY786476 GER786465:GEU786476 GON786465:GOQ786476 GYJ786465:GYM786476 HIF786465:HII786476 HSB786465:HSE786476 IBX786465:ICA786476 ILT786465:ILW786476 IVP786465:IVS786476 JFL786465:JFO786476 JPH786465:JPK786476 JZD786465:JZG786476 KIZ786465:KJC786476 KSV786465:KSY786476 LCR786465:LCU786476 LMN786465:LMQ786476 LWJ786465:LWM786476 MGF786465:MGI786476 MQB786465:MQE786476 MZX786465:NAA786476 NJT786465:NJW786476 NTP786465:NTS786476 ODL786465:ODO786476 ONH786465:ONK786476 OXD786465:OXG786476 PGZ786465:PHC786476 PQV786465:PQY786476 QAR786465:QAU786476 QKN786465:QKQ786476 QUJ786465:QUM786476 REF786465:REI786476 ROB786465:ROE786476 RXX786465:RYA786476 SHT786465:SHW786476 SRP786465:SRS786476 TBL786465:TBO786476 TLH786465:TLK786476 TVD786465:TVG786476 UEZ786465:UFC786476 UOV786465:UOY786476 UYR786465:UYU786476 VIN786465:VIQ786476 VSJ786465:VSM786476 WCF786465:WCI786476 WMB786465:WME786476 WVX786465:WWA786476 P852001:S852012 JL852001:JO852012 TH852001:TK852012 ADD852001:ADG852012 AMZ852001:ANC852012 AWV852001:AWY852012 BGR852001:BGU852012 BQN852001:BQQ852012 CAJ852001:CAM852012 CKF852001:CKI852012 CUB852001:CUE852012 DDX852001:DEA852012 DNT852001:DNW852012 DXP852001:DXS852012 EHL852001:EHO852012 ERH852001:ERK852012 FBD852001:FBG852012 FKZ852001:FLC852012 FUV852001:FUY852012 GER852001:GEU852012 GON852001:GOQ852012 GYJ852001:GYM852012 HIF852001:HII852012 HSB852001:HSE852012 IBX852001:ICA852012 ILT852001:ILW852012 IVP852001:IVS852012 JFL852001:JFO852012 JPH852001:JPK852012 JZD852001:JZG852012 KIZ852001:KJC852012 KSV852001:KSY852012 LCR852001:LCU852012 LMN852001:LMQ852012 LWJ852001:LWM852012 MGF852001:MGI852012 MQB852001:MQE852012 MZX852001:NAA852012 NJT852001:NJW852012 NTP852001:NTS852012 ODL852001:ODO852012 ONH852001:ONK852012 OXD852001:OXG852012 PGZ852001:PHC852012 PQV852001:PQY852012 QAR852001:QAU852012 QKN852001:QKQ852012 QUJ852001:QUM852012 REF852001:REI852012 ROB852001:ROE852012 RXX852001:RYA852012 SHT852001:SHW852012 SRP852001:SRS852012 TBL852001:TBO852012 TLH852001:TLK852012 TVD852001:TVG852012 UEZ852001:UFC852012 UOV852001:UOY852012 UYR852001:UYU852012 VIN852001:VIQ852012 VSJ852001:VSM852012 WCF852001:WCI852012 WMB852001:WME852012 WVX852001:WWA852012 P917537:S917548 JL917537:JO917548 TH917537:TK917548 ADD917537:ADG917548 AMZ917537:ANC917548 AWV917537:AWY917548 BGR917537:BGU917548 BQN917537:BQQ917548 CAJ917537:CAM917548 CKF917537:CKI917548 CUB917537:CUE917548 DDX917537:DEA917548 DNT917537:DNW917548 DXP917537:DXS917548 EHL917537:EHO917548 ERH917537:ERK917548 FBD917537:FBG917548 FKZ917537:FLC917548 FUV917537:FUY917548 GER917537:GEU917548 GON917537:GOQ917548 GYJ917537:GYM917548 HIF917537:HII917548 HSB917537:HSE917548 IBX917537:ICA917548 ILT917537:ILW917548 IVP917537:IVS917548 JFL917537:JFO917548 JPH917537:JPK917548 JZD917537:JZG917548 KIZ917537:KJC917548 KSV917537:KSY917548 LCR917537:LCU917548 LMN917537:LMQ917548 LWJ917537:LWM917548 MGF917537:MGI917548 MQB917537:MQE917548 MZX917537:NAA917548 NJT917537:NJW917548 NTP917537:NTS917548 ODL917537:ODO917548 ONH917537:ONK917548 OXD917537:OXG917548 PGZ917537:PHC917548 PQV917537:PQY917548 QAR917537:QAU917548 QKN917537:QKQ917548 QUJ917537:QUM917548 REF917537:REI917548 ROB917537:ROE917548 RXX917537:RYA917548 SHT917537:SHW917548 SRP917537:SRS917548 TBL917537:TBO917548 TLH917537:TLK917548 TVD917537:TVG917548 UEZ917537:UFC917548 UOV917537:UOY917548 UYR917537:UYU917548 VIN917537:VIQ917548 VSJ917537:VSM917548 WCF917537:WCI917548 WMB917537:WME917548 WVX917537:WWA917548 P983073:S983084 JL983073:JO983084 TH983073:TK983084 ADD983073:ADG983084 AMZ983073:ANC983084 AWV983073:AWY983084 BGR983073:BGU983084 BQN983073:BQQ983084 CAJ983073:CAM983084 CKF983073:CKI983084 CUB983073:CUE983084 DDX983073:DEA983084 DNT983073:DNW983084 DXP983073:DXS983084 EHL983073:EHO983084 ERH983073:ERK983084 FBD983073:FBG983084 FKZ983073:FLC983084 FUV983073:FUY983084 GER983073:GEU983084 GON983073:GOQ983084 GYJ983073:GYM983084 HIF983073:HII983084 HSB983073:HSE983084 IBX983073:ICA983084 ILT983073:ILW983084 IVP983073:IVS983084 JFL983073:JFO983084 JPH983073:JPK983084 JZD983073:JZG983084 KIZ983073:KJC983084 KSV983073:KSY983084 LCR983073:LCU983084 LMN983073:LMQ983084 LWJ983073:LWM983084 MGF983073:MGI983084 MQB983073:MQE983084 MZX983073:NAA983084 NJT983073:NJW983084 NTP983073:NTS983084 ODL983073:ODO983084 ONH983073:ONK983084 OXD983073:OXG983084 PGZ983073:PHC983084 PQV983073:PQY983084 QAR983073:QAU983084 QKN983073:QKQ983084 QUJ983073:QUM983084 REF983073:REI983084 ROB983073:ROE983084 RXX983073:RYA983084 SHT983073:SHW983084 SRP983073:SRS983084 TBL983073:TBO983084 TLH983073:TLK983084 TVD983073:TVG983084 UEZ983073:UFC983084 UOV983073:UOY983084 UYR983073:UYU983084 VIN983073:VIQ983084 VSJ983073:VSM983084 WCF983073:WCI983084 WMB983073:WME983084 WVX983073:WWA983084" xr:uid="{172D2B67-29A8-47D5-AE13-C50C1BDF6D44}">
      <formula1>$D$48:$D$53</formula1>
      <formula2>0</formula2>
    </dataValidation>
  </dataValidations>
  <pageMargins left="0.51180555555555551" right="0.51180555555555551" top="0.78749999999999998" bottom="0.78749999999999998" header="0.51180555555555551" footer="0.51180555555555551"/>
  <pageSetup paperSize="9"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16-12-2020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Paula Bernardes Nogueira</dc:creator>
  <cp:lastModifiedBy>Ana Paula Bernardes Nogueira</cp:lastModifiedBy>
  <dcterms:created xsi:type="dcterms:W3CDTF">2020-12-21T17:55:48Z</dcterms:created>
  <dcterms:modified xsi:type="dcterms:W3CDTF">2020-12-21T17:56:05Z</dcterms:modified>
</cp:coreProperties>
</file>